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57480" yWindow="-120" windowWidth="29020" windowHeight="15720" tabRatio="912" activeTab="3"/>
  </bookViews>
  <sheets>
    <sheet name="Instructions" sheetId="26" r:id="rId1"/>
    <sheet name="Leading Hitter Data" sheetId="25" r:id="rId2"/>
    <sheet name="Leader Hitter Link" sheetId="2" r:id="rId3"/>
    <sheet name="Leaders" sheetId="24" r:id="rId4"/>
    <sheet name="The Benchwarmers" sheetId="3" r:id="rId5"/>
    <sheet name="Bartolos Colon" sheetId="4" r:id="rId6"/>
    <sheet name="Softballerzz" sheetId="5" r:id="rId7"/>
    <sheet name="Ferda" sheetId="6" r:id="rId8"/>
    <sheet name="Phenoms" sheetId="7" r:id="rId9"/>
    <sheet name="Long Balls" sheetId="8" r:id="rId10"/>
    <sheet name="Pitch Please" sheetId="9" r:id="rId11"/>
    <sheet name="Cheers to You" sheetId="10" r:id="rId12"/>
    <sheet name="Team (9)" sheetId="11" r:id="rId13"/>
    <sheet name="Team (10)" sheetId="12" r:id="rId14"/>
    <sheet name="Team (11)" sheetId="22" r:id="rId15"/>
    <sheet name="Team (12)" sheetId="23" r:id="rId16"/>
  </sheets>
  <definedNames>
    <definedName name="_xlnm._FilterDatabase" localSheetId="2" hidden="1">'Leader Hitter Link'!$A$1:$Y$421</definedName>
    <definedName name="_xlnm.Print_Titles" localSheetId="5">'Bartolos Colon'!$1:$4</definedName>
    <definedName name="_xlnm.Print_Titles" localSheetId="11">'Cheers to You'!$1:$4</definedName>
    <definedName name="_xlnm.Print_Titles" localSheetId="7">Ferda!$1:$4</definedName>
    <definedName name="_xlnm.Print_Titles" localSheetId="2">'Leader Hitter Link'!$1:$1</definedName>
    <definedName name="_xlnm.Print_Titles" localSheetId="9">'Long Balls'!$1:$4</definedName>
    <definedName name="_xlnm.Print_Titles" localSheetId="8">Phenoms!$1:$4</definedName>
    <definedName name="_xlnm.Print_Titles" localSheetId="10">'Pitch Please'!$1:$4</definedName>
    <definedName name="_xlnm.Print_Titles" localSheetId="6">Softballerzz!$1:$4</definedName>
    <definedName name="_xlnm.Print_Titles" localSheetId="13">'Team (10)'!$1:$4</definedName>
    <definedName name="_xlnm.Print_Titles" localSheetId="14">'Team (11)'!$1:$4</definedName>
    <definedName name="_xlnm.Print_Titles" localSheetId="15">'Team (12)'!$1:$4</definedName>
    <definedName name="_xlnm.Print_Titles" localSheetId="12">'Team (9)'!$1:$4</definedName>
    <definedName name="_xlnm.Print_Titles" localSheetId="4">'The Benchwarmers'!$1:$4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6" i="2"/>
  <c r="C96"/>
  <c r="D82"/>
  <c r="C82"/>
  <c r="D58"/>
  <c r="C58"/>
  <c r="G78" a="1"/>
  <c r="E78"/>
  <c r="D78"/>
  <c r="C78"/>
  <c r="D62"/>
  <c r="C62"/>
  <c r="D81"/>
  <c r="C81"/>
  <c r="H76"/>
  <c r="G76"/>
  <c r="F76"/>
  <c r="E76"/>
  <c r="D76"/>
  <c r="C76"/>
  <c r="H75"/>
  <c r="G75"/>
  <c r="F75"/>
  <c r="E75"/>
  <c r="D75"/>
  <c r="C75"/>
  <c r="H74"/>
  <c r="G74" a="1"/>
  <c r="G74" s="1"/>
  <c r="F74"/>
  <c r="E74"/>
  <c r="D74"/>
  <c r="C74"/>
  <c r="H73"/>
  <c r="G73"/>
  <c r="F73"/>
  <c r="E73"/>
  <c r="D73"/>
  <c r="C73"/>
  <c r="G72"/>
  <c r="F72"/>
  <c r="E72"/>
  <c r="D72"/>
  <c r="C72"/>
  <c r="G71"/>
  <c r="G71" a="1"/>
  <c r="H71" s="1"/>
  <c r="F71"/>
  <c r="E71"/>
  <c r="D71"/>
  <c r="C71"/>
  <c r="G94"/>
  <c r="F94"/>
  <c r="E94"/>
  <c r="D94"/>
  <c r="C94"/>
  <c r="D66"/>
  <c r="C66"/>
  <c r="D102"/>
  <c r="C102"/>
  <c r="D80"/>
  <c r="C80"/>
  <c r="G79" a="1"/>
  <c r="D79"/>
  <c r="C79"/>
  <c r="G88"/>
  <c r="D88"/>
  <c r="C88"/>
  <c r="H64"/>
  <c r="G64"/>
  <c r="F64"/>
  <c r="E64"/>
  <c r="D64"/>
  <c r="C64"/>
  <c r="G48"/>
  <c r="E48"/>
  <c r="D48"/>
  <c r="C48"/>
  <c r="F86"/>
  <c r="E86"/>
  <c r="D86"/>
  <c r="C86"/>
  <c r="D67"/>
  <c r="C67"/>
  <c r="H61"/>
  <c r="G61"/>
  <c r="F61"/>
  <c r="E61"/>
  <c r="D61"/>
  <c r="C61"/>
  <c r="F56"/>
  <c r="D56"/>
  <c r="C56"/>
  <c r="G68" a="1"/>
  <c r="D68"/>
  <c r="C68"/>
  <c r="F59"/>
  <c r="D59"/>
  <c r="C59"/>
  <c r="D50"/>
  <c r="C50"/>
  <c r="F63"/>
  <c r="D63"/>
  <c r="C63"/>
  <c r="H54"/>
  <c r="G54"/>
  <c r="F54"/>
  <c r="E54"/>
  <c r="D54"/>
  <c r="C54"/>
  <c r="G40"/>
  <c r="F40"/>
  <c r="E40"/>
  <c r="D40"/>
  <c r="C40"/>
  <c r="G52"/>
  <c r="G52" a="1"/>
  <c r="H52" s="1"/>
  <c r="F52"/>
  <c r="E52"/>
  <c r="D52"/>
  <c r="C52"/>
  <c r="G55" a="1"/>
  <c r="G55" s="1"/>
  <c r="F55"/>
  <c r="D55"/>
  <c r="C55"/>
  <c r="G53"/>
  <c r="D53"/>
  <c r="C53"/>
  <c r="G45"/>
  <c r="D45"/>
  <c r="C45"/>
  <c r="D46"/>
  <c r="C46"/>
  <c r="D35"/>
  <c r="C35"/>
  <c r="E44"/>
  <c r="D44"/>
  <c r="C44"/>
  <c r="E51"/>
  <c r="D51"/>
  <c r="C51"/>
  <c r="D60"/>
  <c r="C60"/>
  <c r="D49"/>
  <c r="C49"/>
  <c r="D28"/>
  <c r="C28"/>
  <c r="E25"/>
  <c r="D25"/>
  <c r="C25"/>
  <c r="G47"/>
  <c r="D47"/>
  <c r="C47"/>
  <c r="H37"/>
  <c r="G37"/>
  <c r="F37"/>
  <c r="E37"/>
  <c r="D37"/>
  <c r="C37"/>
  <c r="G38" a="1"/>
  <c r="F38"/>
  <c r="D38"/>
  <c r="C38"/>
  <c r="D27"/>
  <c r="C27"/>
  <c r="G36"/>
  <c r="D36"/>
  <c r="C36"/>
  <c r="E69"/>
  <c r="D69"/>
  <c r="C69"/>
  <c r="H34"/>
  <c r="G34"/>
  <c r="F34"/>
  <c r="E34"/>
  <c r="D34"/>
  <c r="C34"/>
  <c r="G33"/>
  <c r="D33"/>
  <c r="C33"/>
  <c r="D32"/>
  <c r="C32"/>
  <c r="H31"/>
  <c r="G31"/>
  <c r="F31"/>
  <c r="E31"/>
  <c r="D31"/>
  <c r="C31"/>
  <c r="F30"/>
  <c r="D30"/>
  <c r="C30"/>
  <c r="D29"/>
  <c r="C29"/>
  <c r="G21"/>
  <c r="F21"/>
  <c r="E21"/>
  <c r="D21"/>
  <c r="C21"/>
  <c r="G42"/>
  <c r="F42"/>
  <c r="D42"/>
  <c r="C42"/>
  <c r="D26"/>
  <c r="C26"/>
  <c r="H22"/>
  <c r="G22"/>
  <c r="F22"/>
  <c r="E22"/>
  <c r="D22"/>
  <c r="C22"/>
  <c r="D24"/>
  <c r="C24"/>
  <c r="E41"/>
  <c r="D41"/>
  <c r="C41"/>
  <c r="G23"/>
  <c r="D23"/>
  <c r="C23"/>
  <c r="G15"/>
  <c r="F15"/>
  <c r="E15"/>
  <c r="D15"/>
  <c r="C15"/>
  <c r="G20" a="1"/>
  <c r="H20" s="1"/>
  <c r="F20"/>
  <c r="E20"/>
  <c r="D20"/>
  <c r="C20"/>
  <c r="G19" a="1"/>
  <c r="D19"/>
  <c r="C19"/>
  <c r="D65"/>
  <c r="C65"/>
  <c r="F43"/>
  <c r="D43"/>
  <c r="C43"/>
  <c r="H16"/>
  <c r="G16"/>
  <c r="G16" a="1"/>
  <c r="F16"/>
  <c r="E16"/>
  <c r="D16"/>
  <c r="C16"/>
  <c r="D12"/>
  <c r="C12"/>
  <c r="D17"/>
  <c r="C17"/>
  <c r="D11"/>
  <c r="C11"/>
  <c r="D13"/>
  <c r="C13"/>
  <c r="D6"/>
  <c r="C6"/>
  <c r="D14"/>
  <c r="C14"/>
  <c r="G7"/>
  <c r="D7"/>
  <c r="C7"/>
  <c r="H8"/>
  <c r="G8"/>
  <c r="F8"/>
  <c r="E8"/>
  <c r="D8"/>
  <c r="C8"/>
  <c r="G9"/>
  <c r="E9"/>
  <c r="D9"/>
  <c r="C9"/>
  <c r="E3"/>
  <c r="D3"/>
  <c r="C3"/>
  <c r="D10"/>
  <c r="C10"/>
  <c r="G4" a="1"/>
  <c r="G4" s="1"/>
  <c r="F4"/>
  <c r="E4"/>
  <c r="D4"/>
  <c r="C4"/>
  <c r="E5"/>
  <c r="D5"/>
  <c r="C5"/>
  <c r="B1" i="24"/>
  <c r="C17" i="25"/>
  <c r="G7" i="24" s="1"/>
  <c r="C16" i="25"/>
  <c r="E7" i="24" s="1"/>
  <c r="D421" i="2"/>
  <c r="C421"/>
  <c r="B421"/>
  <c r="D420"/>
  <c r="C420"/>
  <c r="B420"/>
  <c r="D419"/>
  <c r="C419"/>
  <c r="B419"/>
  <c r="D418"/>
  <c r="C418"/>
  <c r="B418"/>
  <c r="D417"/>
  <c r="C417"/>
  <c r="B417"/>
  <c r="D416"/>
  <c r="C416"/>
  <c r="B416"/>
  <c r="D415"/>
  <c r="C415"/>
  <c r="B415"/>
  <c r="D414"/>
  <c r="C414"/>
  <c r="B414"/>
  <c r="D413"/>
  <c r="C413"/>
  <c r="B413"/>
  <c r="D412"/>
  <c r="C412"/>
  <c r="B412"/>
  <c r="D411"/>
  <c r="C411"/>
  <c r="B411"/>
  <c r="D410"/>
  <c r="C410"/>
  <c r="B410"/>
  <c r="D409"/>
  <c r="C409"/>
  <c r="B409"/>
  <c r="D408"/>
  <c r="C408"/>
  <c r="B408"/>
  <c r="D407"/>
  <c r="C407"/>
  <c r="B407"/>
  <c r="D406"/>
  <c r="C406"/>
  <c r="B406"/>
  <c r="D405"/>
  <c r="C405"/>
  <c r="B405"/>
  <c r="D404"/>
  <c r="C404"/>
  <c r="B404"/>
  <c r="D403"/>
  <c r="C403"/>
  <c r="B403"/>
  <c r="D402"/>
  <c r="C402"/>
  <c r="B402"/>
  <c r="D401"/>
  <c r="C401"/>
  <c r="B401"/>
  <c r="D400"/>
  <c r="C400"/>
  <c r="B400"/>
  <c r="D399"/>
  <c r="C399"/>
  <c r="B399"/>
  <c r="D398"/>
  <c r="C398"/>
  <c r="B398"/>
  <c r="D397"/>
  <c r="C397"/>
  <c r="B397"/>
  <c r="D396"/>
  <c r="C396"/>
  <c r="B396"/>
  <c r="D395"/>
  <c r="C395"/>
  <c r="B395"/>
  <c r="D394"/>
  <c r="C394"/>
  <c r="B394"/>
  <c r="D393"/>
  <c r="C393"/>
  <c r="B393"/>
  <c r="D392"/>
  <c r="C392"/>
  <c r="B392"/>
  <c r="D391"/>
  <c r="C391"/>
  <c r="B391"/>
  <c r="D390"/>
  <c r="C390"/>
  <c r="B390"/>
  <c r="D389"/>
  <c r="C389"/>
  <c r="B389"/>
  <c r="D388"/>
  <c r="C388"/>
  <c r="B388"/>
  <c r="D387"/>
  <c r="C387"/>
  <c r="B387"/>
  <c r="D386"/>
  <c r="C386"/>
  <c r="B386"/>
  <c r="D385"/>
  <c r="C385"/>
  <c r="B385"/>
  <c r="D384"/>
  <c r="C384"/>
  <c r="B384"/>
  <c r="D383"/>
  <c r="C383"/>
  <c r="B383"/>
  <c r="D382"/>
  <c r="C382"/>
  <c r="B382"/>
  <c r="D381"/>
  <c r="C381"/>
  <c r="B381"/>
  <c r="D380"/>
  <c r="C380"/>
  <c r="B380"/>
  <c r="D379"/>
  <c r="C379"/>
  <c r="B379"/>
  <c r="D378"/>
  <c r="C378"/>
  <c r="B378"/>
  <c r="D377"/>
  <c r="C377"/>
  <c r="B377"/>
  <c r="D376"/>
  <c r="C376"/>
  <c r="B376"/>
  <c r="D375"/>
  <c r="C375"/>
  <c r="B375"/>
  <c r="D374"/>
  <c r="C374"/>
  <c r="B374"/>
  <c r="D373"/>
  <c r="C373"/>
  <c r="B373"/>
  <c r="D372"/>
  <c r="C372"/>
  <c r="B372"/>
  <c r="D371"/>
  <c r="C371"/>
  <c r="B371"/>
  <c r="D370"/>
  <c r="C370"/>
  <c r="B370"/>
  <c r="D369"/>
  <c r="C369"/>
  <c r="B369"/>
  <c r="D368"/>
  <c r="C368"/>
  <c r="B368"/>
  <c r="D367"/>
  <c r="C367"/>
  <c r="B367"/>
  <c r="D366"/>
  <c r="C366"/>
  <c r="B366"/>
  <c r="D365"/>
  <c r="C365"/>
  <c r="B365"/>
  <c r="D364"/>
  <c r="C364"/>
  <c r="B364"/>
  <c r="D363"/>
  <c r="C363"/>
  <c r="B363"/>
  <c r="D362"/>
  <c r="C362"/>
  <c r="B362"/>
  <c r="D361"/>
  <c r="C361"/>
  <c r="B361"/>
  <c r="D360"/>
  <c r="C360"/>
  <c r="B360"/>
  <c r="D359"/>
  <c r="C359"/>
  <c r="B359"/>
  <c r="D358"/>
  <c r="C358"/>
  <c r="B358"/>
  <c r="D357"/>
  <c r="C357"/>
  <c r="B357"/>
  <c r="D356"/>
  <c r="C356"/>
  <c r="B356"/>
  <c r="D355"/>
  <c r="C355"/>
  <c r="B355"/>
  <c r="D354"/>
  <c r="C354"/>
  <c r="B354"/>
  <c r="D353"/>
  <c r="C353"/>
  <c r="B353"/>
  <c r="D352"/>
  <c r="C352"/>
  <c r="B352"/>
  <c r="A1" i="22"/>
  <c r="V5"/>
  <c r="E352" i="2" s="1"/>
  <c r="V6" i="22"/>
  <c r="F352" i="2" s="1"/>
  <c r="V7" i="22"/>
  <c r="G352" i="2" s="1"/>
  <c r="V8" i="22"/>
  <c r="E353" i="2" s="1"/>
  <c r="V9" i="22"/>
  <c r="W10" s="1"/>
  <c r="H353" i="2" s="1"/>
  <c r="V10" i="22"/>
  <c r="G353" i="2" s="1"/>
  <c r="V11" i="22"/>
  <c r="E354" i="2" s="1"/>
  <c r="V12" i="22"/>
  <c r="F354" i="2" s="1"/>
  <c r="V13" i="22"/>
  <c r="G354" i="2" s="1"/>
  <c r="V14" i="22"/>
  <c r="E355" i="2" s="1"/>
  <c r="V15" i="22"/>
  <c r="V16"/>
  <c r="G355" i="2" s="1"/>
  <c r="V17" i="22"/>
  <c r="E356" i="2" s="1"/>
  <c r="V18" i="22"/>
  <c r="F356" i="2" s="1"/>
  <c r="V19" i="22"/>
  <c r="G356" i="2" s="1"/>
  <c r="W19" i="22"/>
  <c r="H356" i="2" s="1"/>
  <c r="V20" i="22"/>
  <c r="E357" i="2" s="1"/>
  <c r="V21" i="22"/>
  <c r="W22" s="1"/>
  <c r="H357" i="2" s="1"/>
  <c r="V22" i="22"/>
  <c r="G357" i="2" s="1"/>
  <c r="V23" i="22"/>
  <c r="E358" i="2" s="1"/>
  <c r="V24" i="22"/>
  <c r="F358" i="2" s="1"/>
  <c r="V25" i="22"/>
  <c r="G358" i="2" s="1"/>
  <c r="W25" i="22"/>
  <c r="H358" i="2" s="1"/>
  <c r="V26" i="22"/>
  <c r="E359" i="2" s="1"/>
  <c r="V27" i="22"/>
  <c r="V28"/>
  <c r="G359" i="2" s="1"/>
  <c r="V29" i="22"/>
  <c r="E360" i="2" s="1"/>
  <c r="V30" i="22"/>
  <c r="F360" i="2" s="1"/>
  <c r="V31" i="22"/>
  <c r="G360" i="2" s="1"/>
  <c r="W31" i="22"/>
  <c r="H360" i="2" s="1"/>
  <c r="V32" i="22"/>
  <c r="E361" i="2" s="1"/>
  <c r="V33" i="22"/>
  <c r="V34"/>
  <c r="G361" i="2" s="1"/>
  <c r="V35" i="22"/>
  <c r="E362" i="2" s="1"/>
  <c r="V36" i="22"/>
  <c r="F362" i="2" s="1"/>
  <c r="V37" i="22"/>
  <c r="G362" i="2" s="1"/>
  <c r="V38" i="22"/>
  <c r="E363" i="2" s="1"/>
  <c r="V39" i="22"/>
  <c r="V40"/>
  <c r="G363" i="2" s="1"/>
  <c r="V41" i="22"/>
  <c r="E364" i="2" s="1"/>
  <c r="V42" i="22"/>
  <c r="F364" i="2"/>
  <c r="V43" i="22"/>
  <c r="G364" i="2" s="1"/>
  <c r="W43" i="22"/>
  <c r="H364" i="2" s="1"/>
  <c r="V44" i="22"/>
  <c r="E365" i="2" s="1"/>
  <c r="V45" i="22"/>
  <c r="W46" s="1"/>
  <c r="H365" i="2" s="1"/>
  <c r="V46" i="22"/>
  <c r="G365" i="2" s="1"/>
  <c r="V47" i="22"/>
  <c r="E366" i="2" s="1"/>
  <c r="V48" i="22"/>
  <c r="W49" s="1"/>
  <c r="H366" i="2" s="1"/>
  <c r="V49" i="22"/>
  <c r="G366" i="2" s="1"/>
  <c r="V50" i="22"/>
  <c r="E367" i="2" s="1"/>
  <c r="V51" i="22"/>
  <c r="V52"/>
  <c r="G367" i="2" s="1"/>
  <c r="V53" i="22"/>
  <c r="E368" i="2" s="1"/>
  <c r="V54" i="22"/>
  <c r="W55" s="1"/>
  <c r="H368" i="2" s="1"/>
  <c r="F368"/>
  <c r="V55" i="22"/>
  <c r="G368" i="2" s="1"/>
  <c r="V56" i="22"/>
  <c r="E369" i="2" s="1"/>
  <c r="V57" i="22"/>
  <c r="W58" s="1"/>
  <c r="H369" i="2" s="1"/>
  <c r="V58" i="22"/>
  <c r="G369" i="2" s="1"/>
  <c r="V59" i="22"/>
  <c r="E370" i="2" s="1"/>
  <c r="V60" i="22"/>
  <c r="W61" s="1"/>
  <c r="H370" i="2" s="1"/>
  <c r="V61" i="22"/>
  <c r="G370" i="2" s="1"/>
  <c r="V62" i="22"/>
  <c r="E371" i="2" s="1"/>
  <c r="V63" i="22"/>
  <c r="V64"/>
  <c r="G371" i="2" s="1"/>
  <c r="V65" i="22"/>
  <c r="E372" i="2" s="1"/>
  <c r="V66" i="22"/>
  <c r="W67" s="1"/>
  <c r="H372" i="2" s="1"/>
  <c r="V67" i="22"/>
  <c r="G372" i="2" s="1"/>
  <c r="V68" i="22"/>
  <c r="E373" i="2" s="1"/>
  <c r="V69" i="22"/>
  <c r="W70" s="1"/>
  <c r="H373" i="2" s="1"/>
  <c r="V70" i="22"/>
  <c r="G373" i="2" s="1"/>
  <c r="V71" i="22"/>
  <c r="E374" i="2" s="1"/>
  <c r="V72" i="22"/>
  <c r="W73" s="1"/>
  <c r="H374" i="2" s="1"/>
  <c r="F374"/>
  <c r="V73" i="22"/>
  <c r="G374" i="2" s="1"/>
  <c r="V74" i="22"/>
  <c r="E375" i="2" s="1"/>
  <c r="V75" i="22"/>
  <c r="V76"/>
  <c r="G375" i="2" s="1"/>
  <c r="V77" i="22"/>
  <c r="E376" i="2" s="1"/>
  <c r="V78" i="22"/>
  <c r="W79" s="1"/>
  <c r="H376" i="2" s="1"/>
  <c r="F376"/>
  <c r="V79" i="22"/>
  <c r="G376" i="2" s="1"/>
  <c r="V80" i="22"/>
  <c r="E377" i="2" s="1"/>
  <c r="V81" i="22"/>
  <c r="W82" s="1"/>
  <c r="H377" i="2" s="1"/>
  <c r="V82" i="22"/>
  <c r="G377" i="2" s="1"/>
  <c r="V83" i="22"/>
  <c r="E378" i="2" s="1"/>
  <c r="V84" i="22"/>
  <c r="V85"/>
  <c r="G378" i="2" s="1"/>
  <c r="V86" i="22"/>
  <c r="E379" i="2" s="1"/>
  <c r="V87" i="22"/>
  <c r="V88"/>
  <c r="G379" i="2" s="1"/>
  <c r="V89" i="22"/>
  <c r="E380" i="2" s="1"/>
  <c r="V90" i="22"/>
  <c r="V91"/>
  <c r="G380" i="2" s="1"/>
  <c r="V92" i="22"/>
  <c r="E381" i="2" s="1"/>
  <c r="V93" i="22"/>
  <c r="W94" s="1"/>
  <c r="H381" i="2" s="1"/>
  <c r="F381"/>
  <c r="V94" i="22"/>
  <c r="G381" i="2" s="1"/>
  <c r="V95" i="22"/>
  <c r="E382" i="2" s="1"/>
  <c r="V96" i="22"/>
  <c r="F382" i="2" s="1"/>
  <c r="V97" i="22"/>
  <c r="G382" i="2" s="1"/>
  <c r="V98" i="22"/>
  <c r="E383" i="2" s="1"/>
  <c r="V99" i="22"/>
  <c r="V100"/>
  <c r="G383" i="2" s="1"/>
  <c r="V101" i="22"/>
  <c r="E384" i="2" s="1"/>
  <c r="V102" i="22"/>
  <c r="F384" i="2" s="1"/>
  <c r="V103" i="22"/>
  <c r="G384" i="2" s="1"/>
  <c r="V104" i="22"/>
  <c r="E385" i="2" s="1"/>
  <c r="V105" i="22"/>
  <c r="W106" s="1"/>
  <c r="H385" i="2" s="1"/>
  <c r="V106" i="22"/>
  <c r="G385" i="2" s="1"/>
  <c r="V107" i="22"/>
  <c r="E386" i="2" s="1"/>
  <c r="V108" i="22"/>
  <c r="F386" i="2" s="1"/>
  <c r="V109" i="22"/>
  <c r="G386" i="2" s="1"/>
  <c r="W109" i="22"/>
  <c r="H386" i="2" s="1"/>
  <c r="A1" i="23"/>
  <c r="V5"/>
  <c r="E387" i="2" s="1"/>
  <c r="V6" i="23"/>
  <c r="F387" i="2" s="1"/>
  <c r="V7" i="23"/>
  <c r="G387" i="2" s="1"/>
  <c r="V8" i="23"/>
  <c r="E388" i="2" s="1"/>
  <c r="V9" i="23"/>
  <c r="V10"/>
  <c r="G388" i="2" s="1"/>
  <c r="V11" i="23"/>
  <c r="E389" i="2" s="1"/>
  <c r="V12" i="23"/>
  <c r="F389" i="2" s="1"/>
  <c r="V13" i="23"/>
  <c r="G389" i="2"/>
  <c r="V14" i="23"/>
  <c r="E390" i="2" s="1"/>
  <c r="V15" i="23"/>
  <c r="V16"/>
  <c r="G390" i="2" s="1"/>
  <c r="V17" i="23"/>
  <c r="E391" i="2" s="1"/>
  <c r="V18" i="23"/>
  <c r="V19"/>
  <c r="G391" i="2" s="1"/>
  <c r="V20" i="23"/>
  <c r="E392" i="2" s="1"/>
  <c r="V21" i="23"/>
  <c r="V22"/>
  <c r="G392" i="2"/>
  <c r="V23" i="23"/>
  <c r="E393" i="2" s="1"/>
  <c r="V24" i="23"/>
  <c r="F393" i="2" s="1"/>
  <c r="V25" i="23"/>
  <c r="G393" i="2" s="1"/>
  <c r="W25" i="23"/>
  <c r="H393" i="2" s="1"/>
  <c r="V26" i="23"/>
  <c r="E394" i="2"/>
  <c r="V27" i="23"/>
  <c r="V28"/>
  <c r="G394" i="2" s="1"/>
  <c r="V29" i="23"/>
  <c r="E395" i="2" s="1"/>
  <c r="V30" i="23"/>
  <c r="F395" i="2" s="1"/>
  <c r="V31" i="23"/>
  <c r="G395" i="2"/>
  <c r="V32" i="23"/>
  <c r="E396" i="2" s="1"/>
  <c r="V33" i="23"/>
  <c r="V34"/>
  <c r="G396" i="2" s="1"/>
  <c r="V35" i="23"/>
  <c r="E397" i="2" s="1"/>
  <c r="V36" i="23"/>
  <c r="V37"/>
  <c r="G397" i="2" s="1"/>
  <c r="V38" i="23"/>
  <c r="E398" i="2" s="1"/>
  <c r="V39" i="23"/>
  <c r="V40"/>
  <c r="G398" i="2" s="1"/>
  <c r="V41" i="23"/>
  <c r="E399" i="2" s="1"/>
  <c r="V42" i="23"/>
  <c r="F399" i="2" s="1"/>
  <c r="V43" i="23"/>
  <c r="G399" i="2" s="1"/>
  <c r="W43" i="23"/>
  <c r="H399" i="2" s="1"/>
  <c r="V44" i="23"/>
  <c r="E400" i="2" s="1"/>
  <c r="V45" i="23"/>
  <c r="V46"/>
  <c r="G400" i="2" s="1"/>
  <c r="V47" i="23"/>
  <c r="E401" i="2" s="1"/>
  <c r="V48" i="23"/>
  <c r="V49"/>
  <c r="G401" i="2"/>
  <c r="V50" i="23"/>
  <c r="E402" i="2" s="1"/>
  <c r="V51" i="23"/>
  <c r="V52"/>
  <c r="G402" i="2"/>
  <c r="V53" i="23"/>
  <c r="E403" i="2"/>
  <c r="V54" i="23"/>
  <c r="F403" i="2" s="1"/>
  <c r="V55" i="23"/>
  <c r="G403" i="2" s="1"/>
  <c r="V56" i="23"/>
  <c r="E404" i="2" s="1"/>
  <c r="V57" i="23"/>
  <c r="V58"/>
  <c r="G404" i="2" s="1"/>
  <c r="V59" i="23"/>
  <c r="E405" i="2" s="1"/>
  <c r="V60" i="23"/>
  <c r="F405" i="2" s="1"/>
  <c r="V61" i="23"/>
  <c r="G405" i="2" s="1"/>
  <c r="W61" i="23"/>
  <c r="H405" i="2" s="1"/>
  <c r="V62" i="23"/>
  <c r="E406" i="2" s="1"/>
  <c r="V63" i="23"/>
  <c r="V64"/>
  <c r="G406" i="2" s="1"/>
  <c r="V65" i="23"/>
  <c r="E407" i="2" s="1"/>
  <c r="V66" i="23"/>
  <c r="V67"/>
  <c r="G407" i="2" s="1"/>
  <c r="V68" i="23"/>
  <c r="E408" i="2" s="1"/>
  <c r="V69" i="23"/>
  <c r="V70"/>
  <c r="G408" i="2" s="1"/>
  <c r="V71" i="23"/>
  <c r="E409" i="2" s="1"/>
  <c r="V72" i="23"/>
  <c r="F409" i="2" s="1"/>
  <c r="V73" i="23"/>
  <c r="G409" i="2" s="1"/>
  <c r="W73" i="23"/>
  <c r="H409" i="2" s="1"/>
  <c r="V74" i="23"/>
  <c r="E410" i="2" s="1"/>
  <c r="V75" i="23"/>
  <c r="V76"/>
  <c r="G410" i="2" s="1"/>
  <c r="V77" i="23"/>
  <c r="E411" i="2" s="1"/>
  <c r="V78" i="23"/>
  <c r="F411" i="2" s="1"/>
  <c r="V79" i="23"/>
  <c r="G411" i="2"/>
  <c r="V80" i="23"/>
  <c r="E412" i="2" s="1"/>
  <c r="V81" i="23"/>
  <c r="V82"/>
  <c r="G412" i="2"/>
  <c r="V83" i="23"/>
  <c r="E413" i="2" s="1"/>
  <c r="V84" i="23"/>
  <c r="V85"/>
  <c r="G413" i="2" s="1"/>
  <c r="V86" i="23"/>
  <c r="E414" i="2" s="1"/>
  <c r="V87" i="23"/>
  <c r="V88"/>
  <c r="G414" i="2"/>
  <c r="V89" i="23"/>
  <c r="E415" i="2" s="1"/>
  <c r="V90" i="23"/>
  <c r="F415" i="2" s="1"/>
  <c r="V91" i="23"/>
  <c r="G415" i="2"/>
  <c r="V92" i="23"/>
  <c r="E416" i="2" s="1"/>
  <c r="V93" i="23"/>
  <c r="V94"/>
  <c r="G416" i="2" s="1"/>
  <c r="V95" i="23"/>
  <c r="E417" i="2"/>
  <c r="V96" i="23"/>
  <c r="V97"/>
  <c r="G417" i="2" s="1"/>
  <c r="V98" i="23"/>
  <c r="E418" i="2" s="1"/>
  <c r="V99" i="23"/>
  <c r="V100"/>
  <c r="G418" i="2"/>
  <c r="V101" i="23"/>
  <c r="E419" i="2" s="1"/>
  <c r="V102" i="23"/>
  <c r="F419" i="2" s="1"/>
  <c r="V103" i="23"/>
  <c r="G419" i="2" s="1"/>
  <c r="V104" i="23"/>
  <c r="E420" i="2"/>
  <c r="V105" i="23"/>
  <c r="V106"/>
  <c r="G420" i="2" s="1"/>
  <c r="V107" i="23"/>
  <c r="E421" i="2" s="1"/>
  <c r="V108" i="23"/>
  <c r="F421" i="2" s="1"/>
  <c r="V109" i="23"/>
  <c r="G421" i="2"/>
  <c r="D89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6"/>
  <c r="B4"/>
  <c r="B110"/>
  <c r="B74"/>
  <c r="B20"/>
  <c r="B108"/>
  <c r="B55"/>
  <c r="B89"/>
  <c r="B38"/>
  <c r="B79"/>
  <c r="B71"/>
  <c r="B52"/>
  <c r="B68"/>
  <c r="B78"/>
  <c r="B19"/>
  <c r="B29"/>
  <c r="D351"/>
  <c r="B351"/>
  <c r="C351"/>
  <c r="D350"/>
  <c r="B350"/>
  <c r="C350"/>
  <c r="D349"/>
  <c r="B349"/>
  <c r="C349"/>
  <c r="D348"/>
  <c r="B348"/>
  <c r="C348"/>
  <c r="D347"/>
  <c r="B347"/>
  <c r="C347"/>
  <c r="D346"/>
  <c r="B346"/>
  <c r="C346"/>
  <c r="D345"/>
  <c r="B345"/>
  <c r="C345"/>
  <c r="D344"/>
  <c r="B344"/>
  <c r="C344"/>
  <c r="D343"/>
  <c r="B343"/>
  <c r="C343"/>
  <c r="D342"/>
  <c r="B342"/>
  <c r="C342"/>
  <c r="D341"/>
  <c r="B341"/>
  <c r="C341"/>
  <c r="D340"/>
  <c r="B340"/>
  <c r="C340"/>
  <c r="D339"/>
  <c r="B339"/>
  <c r="C339"/>
  <c r="D338"/>
  <c r="B338"/>
  <c r="C338"/>
  <c r="D337"/>
  <c r="B337"/>
  <c r="C337"/>
  <c r="D336"/>
  <c r="B336"/>
  <c r="C336"/>
  <c r="D335"/>
  <c r="B335"/>
  <c r="C335"/>
  <c r="D334"/>
  <c r="B334"/>
  <c r="C334"/>
  <c r="D333"/>
  <c r="B333"/>
  <c r="C333"/>
  <c r="D332"/>
  <c r="B332"/>
  <c r="C332"/>
  <c r="D331"/>
  <c r="B331"/>
  <c r="C331"/>
  <c r="D330"/>
  <c r="B330"/>
  <c r="C330"/>
  <c r="D329"/>
  <c r="B329"/>
  <c r="C329"/>
  <c r="D328"/>
  <c r="B328"/>
  <c r="C328"/>
  <c r="D327"/>
  <c r="B327"/>
  <c r="C327"/>
  <c r="D326"/>
  <c r="B326"/>
  <c r="C326"/>
  <c r="D325"/>
  <c r="B325"/>
  <c r="C325"/>
  <c r="D324"/>
  <c r="B324"/>
  <c r="C324"/>
  <c r="D323"/>
  <c r="B323"/>
  <c r="C323"/>
  <c r="D322"/>
  <c r="B322"/>
  <c r="C322"/>
  <c r="D321"/>
  <c r="B321"/>
  <c r="C321"/>
  <c r="D320"/>
  <c r="B320"/>
  <c r="C320"/>
  <c r="D319"/>
  <c r="B319"/>
  <c r="C319"/>
  <c r="D318"/>
  <c r="B318"/>
  <c r="C318"/>
  <c r="D317"/>
  <c r="B317"/>
  <c r="C317"/>
  <c r="D316"/>
  <c r="B316"/>
  <c r="C316"/>
  <c r="D315"/>
  <c r="B315"/>
  <c r="C315"/>
  <c r="D314"/>
  <c r="B314"/>
  <c r="C314"/>
  <c r="D313"/>
  <c r="B313"/>
  <c r="C313"/>
  <c r="D312"/>
  <c r="B312"/>
  <c r="C312"/>
  <c r="D311"/>
  <c r="B311"/>
  <c r="C311"/>
  <c r="D310"/>
  <c r="B310"/>
  <c r="C310"/>
  <c r="D309"/>
  <c r="B309"/>
  <c r="C309"/>
  <c r="D308"/>
  <c r="B308"/>
  <c r="C308"/>
  <c r="D307"/>
  <c r="B307"/>
  <c r="C307"/>
  <c r="D306"/>
  <c r="B306"/>
  <c r="C306"/>
  <c r="D305"/>
  <c r="B305"/>
  <c r="C305"/>
  <c r="D304"/>
  <c r="B304"/>
  <c r="C304"/>
  <c r="D303"/>
  <c r="B303"/>
  <c r="C303"/>
  <c r="D302"/>
  <c r="B302"/>
  <c r="C302"/>
  <c r="D301"/>
  <c r="B301"/>
  <c r="C301"/>
  <c r="D300"/>
  <c r="B300"/>
  <c r="C300"/>
  <c r="D299"/>
  <c r="B299"/>
  <c r="C299"/>
  <c r="D298"/>
  <c r="B298"/>
  <c r="C298"/>
  <c r="D297"/>
  <c r="B297"/>
  <c r="C297"/>
  <c r="D296"/>
  <c r="B296"/>
  <c r="C296"/>
  <c r="D295"/>
  <c r="B295"/>
  <c r="C295"/>
  <c r="D294"/>
  <c r="B294"/>
  <c r="C294"/>
  <c r="D293"/>
  <c r="B293"/>
  <c r="C293"/>
  <c r="D292"/>
  <c r="B292"/>
  <c r="C292"/>
  <c r="D291"/>
  <c r="B291"/>
  <c r="C291"/>
  <c r="D290"/>
  <c r="B290"/>
  <c r="C290"/>
  <c r="D289"/>
  <c r="B289"/>
  <c r="C289"/>
  <c r="D288"/>
  <c r="B288"/>
  <c r="C288"/>
  <c r="D287"/>
  <c r="B287"/>
  <c r="C287"/>
  <c r="D286"/>
  <c r="B286"/>
  <c r="C286"/>
  <c r="D285"/>
  <c r="B285"/>
  <c r="C285"/>
  <c r="D284"/>
  <c r="B284"/>
  <c r="C284"/>
  <c r="D283"/>
  <c r="B283"/>
  <c r="C283"/>
  <c r="D282"/>
  <c r="B282"/>
  <c r="C282"/>
  <c r="D281"/>
  <c r="B281"/>
  <c r="C281"/>
  <c r="D280"/>
  <c r="B280"/>
  <c r="C280"/>
  <c r="D279"/>
  <c r="B279"/>
  <c r="C279"/>
  <c r="D278"/>
  <c r="B278"/>
  <c r="C278"/>
  <c r="D277"/>
  <c r="B277"/>
  <c r="C277"/>
  <c r="D276"/>
  <c r="B276"/>
  <c r="C276"/>
  <c r="D275"/>
  <c r="B275"/>
  <c r="C275"/>
  <c r="D274"/>
  <c r="B274"/>
  <c r="C274"/>
  <c r="D273"/>
  <c r="B273"/>
  <c r="C273"/>
  <c r="D272"/>
  <c r="B272"/>
  <c r="C272"/>
  <c r="D271"/>
  <c r="B271"/>
  <c r="C271"/>
  <c r="D270"/>
  <c r="B270"/>
  <c r="C270"/>
  <c r="D269"/>
  <c r="B269"/>
  <c r="C269"/>
  <c r="D268"/>
  <c r="B268"/>
  <c r="C268"/>
  <c r="D267"/>
  <c r="B267"/>
  <c r="C267"/>
  <c r="D266"/>
  <c r="B266"/>
  <c r="C266"/>
  <c r="D265"/>
  <c r="B265"/>
  <c r="C265"/>
  <c r="D264"/>
  <c r="B264"/>
  <c r="C264"/>
  <c r="D263"/>
  <c r="B263"/>
  <c r="C263"/>
  <c r="D262"/>
  <c r="B262"/>
  <c r="C262"/>
  <c r="D261"/>
  <c r="B261"/>
  <c r="C261"/>
  <c r="D101"/>
  <c r="B101"/>
  <c r="C101"/>
  <c r="D100"/>
  <c r="B100"/>
  <c r="C100"/>
  <c r="D109"/>
  <c r="B109"/>
  <c r="C109"/>
  <c r="B63"/>
  <c r="B30"/>
  <c r="B80"/>
  <c r="D107"/>
  <c r="B107"/>
  <c r="C107"/>
  <c r="B7"/>
  <c r="B82"/>
  <c r="D90"/>
  <c r="B90"/>
  <c r="C90"/>
  <c r="B62"/>
  <c r="B36"/>
  <c r="B13"/>
  <c r="B12"/>
  <c r="D260"/>
  <c r="B260"/>
  <c r="C260"/>
  <c r="D259"/>
  <c r="B259"/>
  <c r="C259"/>
  <c r="D258"/>
  <c r="B258"/>
  <c r="C258"/>
  <c r="D257"/>
  <c r="B257"/>
  <c r="C257"/>
  <c r="D256"/>
  <c r="B256"/>
  <c r="C256"/>
  <c r="D255"/>
  <c r="B255"/>
  <c r="C255"/>
  <c r="D254"/>
  <c r="B254"/>
  <c r="C254"/>
  <c r="D253"/>
  <c r="B253"/>
  <c r="C253"/>
  <c r="D252"/>
  <c r="B252"/>
  <c r="C252"/>
  <c r="D251"/>
  <c r="B251"/>
  <c r="C251"/>
  <c r="D250"/>
  <c r="B250"/>
  <c r="C250"/>
  <c r="D249"/>
  <c r="B249"/>
  <c r="C249"/>
  <c r="D248"/>
  <c r="B248"/>
  <c r="C248"/>
  <c r="D247"/>
  <c r="B247"/>
  <c r="C247"/>
  <c r="D246"/>
  <c r="B246"/>
  <c r="C246"/>
  <c r="D245"/>
  <c r="B245"/>
  <c r="C245"/>
  <c r="D244"/>
  <c r="B244"/>
  <c r="C244"/>
  <c r="D243"/>
  <c r="B243"/>
  <c r="C243"/>
  <c r="D242"/>
  <c r="B242"/>
  <c r="C242"/>
  <c r="D241"/>
  <c r="B241"/>
  <c r="C241"/>
  <c r="D240"/>
  <c r="B240"/>
  <c r="C240"/>
  <c r="D239"/>
  <c r="B239"/>
  <c r="C239"/>
  <c r="B67"/>
  <c r="B21"/>
  <c r="B32"/>
  <c r="D70"/>
  <c r="B70"/>
  <c r="C70"/>
  <c r="B75"/>
  <c r="B28"/>
  <c r="B23"/>
  <c r="D103"/>
  <c r="B103"/>
  <c r="C103"/>
  <c r="B50"/>
  <c r="B54"/>
  <c r="B61"/>
  <c r="B41"/>
  <c r="B49"/>
  <c r="D238"/>
  <c r="B238"/>
  <c r="C238"/>
  <c r="D237"/>
  <c r="B237"/>
  <c r="C237"/>
  <c r="D236"/>
  <c r="B236"/>
  <c r="C236"/>
  <c r="D235"/>
  <c r="B235"/>
  <c r="C235"/>
  <c r="D234"/>
  <c r="B234"/>
  <c r="C234"/>
  <c r="D233"/>
  <c r="B233"/>
  <c r="C233"/>
  <c r="D232"/>
  <c r="B232"/>
  <c r="C232"/>
  <c r="D231"/>
  <c r="B231"/>
  <c r="C231"/>
  <c r="D230"/>
  <c r="B230"/>
  <c r="C230"/>
  <c r="D229"/>
  <c r="B229"/>
  <c r="C229"/>
  <c r="D228"/>
  <c r="B228"/>
  <c r="C228"/>
  <c r="D227"/>
  <c r="B227"/>
  <c r="C227"/>
  <c r="D226"/>
  <c r="B226"/>
  <c r="C226"/>
  <c r="D225"/>
  <c r="B225"/>
  <c r="C225"/>
  <c r="D224"/>
  <c r="B224"/>
  <c r="C224"/>
  <c r="D223"/>
  <c r="B223"/>
  <c r="C223"/>
  <c r="D222"/>
  <c r="B222"/>
  <c r="C222"/>
  <c r="D221"/>
  <c r="B221"/>
  <c r="C221"/>
  <c r="D220"/>
  <c r="B220"/>
  <c r="C220"/>
  <c r="D219"/>
  <c r="B219"/>
  <c r="C219"/>
  <c r="B76"/>
  <c r="B72"/>
  <c r="B27"/>
  <c r="D39"/>
  <c r="B39"/>
  <c r="C39"/>
  <c r="B88"/>
  <c r="D18"/>
  <c r="B18"/>
  <c r="C18"/>
  <c r="B26"/>
  <c r="D111"/>
  <c r="B111"/>
  <c r="C111"/>
  <c r="D133"/>
  <c r="B133"/>
  <c r="C133"/>
  <c r="D99"/>
  <c r="B99"/>
  <c r="C99"/>
  <c r="B96"/>
  <c r="B56"/>
  <c r="B51"/>
  <c r="B94"/>
  <c r="D95"/>
  <c r="B95"/>
  <c r="C95"/>
  <c r="D218"/>
  <c r="B218"/>
  <c r="C218"/>
  <c r="D217"/>
  <c r="B217"/>
  <c r="C217"/>
  <c r="D216"/>
  <c r="B216"/>
  <c r="C216"/>
  <c r="D215"/>
  <c r="B215"/>
  <c r="C215"/>
  <c r="D214"/>
  <c r="B214"/>
  <c r="C214"/>
  <c r="D213"/>
  <c r="B213"/>
  <c r="C213"/>
  <c r="D212"/>
  <c r="B212"/>
  <c r="C212"/>
  <c r="D211"/>
  <c r="B211"/>
  <c r="C211"/>
  <c r="D210"/>
  <c r="B210"/>
  <c r="C210"/>
  <c r="D209"/>
  <c r="B209"/>
  <c r="C209"/>
  <c r="D208"/>
  <c r="B208"/>
  <c r="C208"/>
  <c r="D207"/>
  <c r="B207"/>
  <c r="C207"/>
  <c r="D206"/>
  <c r="B206"/>
  <c r="C206"/>
  <c r="D205"/>
  <c r="B205"/>
  <c r="C205"/>
  <c r="D204"/>
  <c r="B204"/>
  <c r="C204"/>
  <c r="D203"/>
  <c r="B203"/>
  <c r="C203"/>
  <c r="D202"/>
  <c r="B202"/>
  <c r="C202"/>
  <c r="D201"/>
  <c r="B201"/>
  <c r="C201"/>
  <c r="D200"/>
  <c r="B200"/>
  <c r="C200"/>
  <c r="D199"/>
  <c r="B199"/>
  <c r="C199"/>
  <c r="B8"/>
  <c r="B3"/>
  <c r="B60"/>
  <c r="D97"/>
  <c r="B97"/>
  <c r="C97"/>
  <c r="D83"/>
  <c r="B83"/>
  <c r="C83"/>
  <c r="B37"/>
  <c r="B81"/>
  <c r="B53"/>
  <c r="D105"/>
  <c r="B105"/>
  <c r="C105"/>
  <c r="D57"/>
  <c r="B57"/>
  <c r="C57"/>
  <c r="D2"/>
  <c r="B2"/>
  <c r="C2"/>
  <c r="B22"/>
  <c r="D77"/>
  <c r="B77"/>
  <c r="C77"/>
  <c r="B9"/>
  <c r="B48"/>
  <c r="D198"/>
  <c r="B198"/>
  <c r="C198"/>
  <c r="D197"/>
  <c r="B197"/>
  <c r="C197"/>
  <c r="D196"/>
  <c r="B196"/>
  <c r="C196"/>
  <c r="D195"/>
  <c r="B195"/>
  <c r="C195"/>
  <c r="D194"/>
  <c r="B194"/>
  <c r="C194"/>
  <c r="D193"/>
  <c r="B193"/>
  <c r="C193"/>
  <c r="D192"/>
  <c r="B192"/>
  <c r="C192"/>
  <c r="D191"/>
  <c r="B191"/>
  <c r="C191"/>
  <c r="D190"/>
  <c r="B190"/>
  <c r="C190"/>
  <c r="D189"/>
  <c r="B189"/>
  <c r="C189"/>
  <c r="D188"/>
  <c r="B188"/>
  <c r="C188"/>
  <c r="D187"/>
  <c r="B187"/>
  <c r="C187"/>
  <c r="D186"/>
  <c r="B186"/>
  <c r="C186"/>
  <c r="D185"/>
  <c r="B185"/>
  <c r="C185"/>
  <c r="D184"/>
  <c r="B184"/>
  <c r="C184"/>
  <c r="D183"/>
  <c r="B183"/>
  <c r="C183"/>
  <c r="D182"/>
  <c r="B182"/>
  <c r="C182"/>
  <c r="D181"/>
  <c r="B181"/>
  <c r="C181"/>
  <c r="D180"/>
  <c r="B180"/>
  <c r="C180"/>
  <c r="D179"/>
  <c r="B179"/>
  <c r="C179"/>
  <c r="D178"/>
  <c r="B178"/>
  <c r="C178"/>
  <c r="D177"/>
  <c r="B177"/>
  <c r="C177"/>
  <c r="B33"/>
  <c r="B43"/>
  <c r="D112"/>
  <c r="B112"/>
  <c r="C112"/>
  <c r="B73"/>
  <c r="B86"/>
  <c r="B10"/>
  <c r="B59"/>
  <c r="B58"/>
  <c r="D91"/>
  <c r="B91"/>
  <c r="C91"/>
  <c r="D87"/>
  <c r="B87"/>
  <c r="C87"/>
  <c r="B45"/>
  <c r="B40"/>
  <c r="B69"/>
  <c r="D176"/>
  <c r="B176"/>
  <c r="C176"/>
  <c r="D175"/>
  <c r="B175"/>
  <c r="C175"/>
  <c r="D174"/>
  <c r="B174"/>
  <c r="C174"/>
  <c r="D173"/>
  <c r="B173"/>
  <c r="C173"/>
  <c r="D172"/>
  <c r="B172"/>
  <c r="C172"/>
  <c r="D171"/>
  <c r="B171"/>
  <c r="C171"/>
  <c r="D170"/>
  <c r="B170"/>
  <c r="C170"/>
  <c r="D169"/>
  <c r="B169"/>
  <c r="C169"/>
  <c r="D168"/>
  <c r="B168"/>
  <c r="C168"/>
  <c r="D167"/>
  <c r="B167"/>
  <c r="C167"/>
  <c r="D166"/>
  <c r="B166"/>
  <c r="C166"/>
  <c r="D165"/>
  <c r="B165"/>
  <c r="C165"/>
  <c r="D164"/>
  <c r="B164"/>
  <c r="C164"/>
  <c r="D163"/>
  <c r="B163"/>
  <c r="C163"/>
  <c r="D162"/>
  <c r="B162"/>
  <c r="C162"/>
  <c r="D161"/>
  <c r="B161"/>
  <c r="C161"/>
  <c r="D160"/>
  <c r="B160"/>
  <c r="C160"/>
  <c r="D159"/>
  <c r="B159"/>
  <c r="C159"/>
  <c r="D158"/>
  <c r="B158"/>
  <c r="C158"/>
  <c r="D157"/>
  <c r="B157"/>
  <c r="C157"/>
  <c r="D156"/>
  <c r="B156"/>
  <c r="C156"/>
  <c r="D92"/>
  <c r="B92"/>
  <c r="C92"/>
  <c r="D84"/>
  <c r="B84"/>
  <c r="C84"/>
  <c r="B35"/>
  <c r="B6"/>
  <c r="B24"/>
  <c r="B25"/>
  <c r="B11"/>
  <c r="B47"/>
  <c r="B64"/>
  <c r="D85"/>
  <c r="B85"/>
  <c r="C85"/>
  <c r="B15"/>
  <c r="D93"/>
  <c r="B93"/>
  <c r="C93"/>
  <c r="B66"/>
  <c r="B17"/>
  <c r="D155"/>
  <c r="D154"/>
  <c r="D153"/>
  <c r="D152"/>
  <c r="D151"/>
  <c r="D150"/>
  <c r="D149"/>
  <c r="D148"/>
  <c r="D147"/>
  <c r="D146"/>
  <c r="D145"/>
  <c r="D144"/>
  <c r="D143"/>
  <c r="D142"/>
  <c r="D141"/>
  <c r="D140"/>
  <c r="D139"/>
  <c r="D138"/>
  <c r="D137"/>
  <c r="D136"/>
  <c r="D135"/>
  <c r="D134"/>
  <c r="D106"/>
  <c r="D104"/>
  <c r="D98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06"/>
  <c r="B102"/>
  <c r="B34"/>
  <c r="B31"/>
  <c r="B104"/>
  <c r="B44"/>
  <c r="B42"/>
  <c r="B98"/>
  <c r="B65"/>
  <c r="B14"/>
  <c r="B46"/>
  <c r="B5"/>
  <c r="C155"/>
  <c r="C154"/>
  <c r="C153"/>
  <c r="C152"/>
  <c r="C151"/>
  <c r="C150"/>
  <c r="C149"/>
  <c r="C148"/>
  <c r="C147"/>
  <c r="C146"/>
  <c r="C145"/>
  <c r="C144"/>
  <c r="C143"/>
  <c r="C142"/>
  <c r="C141"/>
  <c r="C140"/>
  <c r="C139"/>
  <c r="C138"/>
  <c r="C137"/>
  <c r="C136"/>
  <c r="C135"/>
  <c r="C134"/>
  <c r="C106"/>
  <c r="C104"/>
  <c r="C98"/>
  <c r="C132"/>
  <c r="C131"/>
  <c r="C130"/>
  <c r="C129"/>
  <c r="C128"/>
  <c r="C127"/>
  <c r="C126"/>
  <c r="C125"/>
  <c r="C124"/>
  <c r="C123"/>
  <c r="C122"/>
  <c r="C121"/>
  <c r="C120"/>
  <c r="C119"/>
  <c r="C118"/>
  <c r="C117"/>
  <c r="C116"/>
  <c r="C115"/>
  <c r="C114"/>
  <c r="C113"/>
  <c r="C110"/>
  <c r="C108"/>
  <c r="C89"/>
  <c r="D122"/>
  <c r="D123"/>
  <c r="D124"/>
  <c r="D125"/>
  <c r="D126"/>
  <c r="D127"/>
  <c r="D128"/>
  <c r="D129"/>
  <c r="D130"/>
  <c r="D131"/>
  <c r="D108"/>
  <c r="D110"/>
  <c r="D113"/>
  <c r="D114"/>
  <c r="D115"/>
  <c r="D116"/>
  <c r="D117"/>
  <c r="D118"/>
  <c r="D119"/>
  <c r="D120"/>
  <c r="D121"/>
  <c r="D132"/>
  <c r="V108" i="12"/>
  <c r="W109" s="1"/>
  <c r="H351" i="2" s="1"/>
  <c r="V109" i="12"/>
  <c r="G351" i="2" s="1"/>
  <c r="V107" i="12"/>
  <c r="E351" i="2" s="1"/>
  <c r="V105" i="12"/>
  <c r="W106"/>
  <c r="H350" i="2" s="1"/>
  <c r="V106" i="12"/>
  <c r="G350" i="2"/>
  <c r="V104" i="12"/>
  <c r="E350" i="2" s="1"/>
  <c r="V102" i="12"/>
  <c r="W103" s="1"/>
  <c r="H349" i="2" s="1"/>
  <c r="V103" i="12"/>
  <c r="G349" i="2" s="1"/>
  <c r="V101" i="12"/>
  <c r="E349" i="2" s="1"/>
  <c r="V99" i="12"/>
  <c r="W100" s="1"/>
  <c r="H348" i="2" s="1"/>
  <c r="V100" i="12"/>
  <c r="G348" i="2" s="1"/>
  <c r="V98" i="12"/>
  <c r="E348" i="2" s="1"/>
  <c r="V96" i="12"/>
  <c r="W97" s="1"/>
  <c r="H347" i="2" s="1"/>
  <c r="V97" i="12"/>
  <c r="G347" i="2" s="1"/>
  <c r="V95" i="12"/>
  <c r="E347" i="2" s="1"/>
  <c r="V93" i="12"/>
  <c r="W94" s="1"/>
  <c r="H346" i="2" s="1"/>
  <c r="V94" i="12"/>
  <c r="G346" i="2" s="1"/>
  <c r="V92" i="12"/>
  <c r="E346" i="2" s="1"/>
  <c r="V90" i="12"/>
  <c r="W91" s="1"/>
  <c r="H345" i="2" s="1"/>
  <c r="V91" i="12"/>
  <c r="G345" i="2" s="1"/>
  <c r="V89" i="12"/>
  <c r="E345" i="2"/>
  <c r="V87" i="12"/>
  <c r="W88" s="1"/>
  <c r="H344" i="2" s="1"/>
  <c r="V88" i="12"/>
  <c r="G344" i="2" s="1"/>
  <c r="V86" i="12"/>
  <c r="E344" i="2" s="1"/>
  <c r="V84" i="12"/>
  <c r="W85" s="1"/>
  <c r="H343" i="2"/>
  <c r="V85" i="12"/>
  <c r="G343" i="2" s="1"/>
  <c r="V83" i="12"/>
  <c r="E343" i="2" s="1"/>
  <c r="V81" i="12"/>
  <c r="W82" s="1"/>
  <c r="H342" i="2" s="1"/>
  <c r="V82" i="12"/>
  <c r="G342" i="2" s="1"/>
  <c r="V80" i="12"/>
  <c r="E342" i="2" s="1"/>
  <c r="V78" i="12"/>
  <c r="W79" s="1"/>
  <c r="H341" i="2"/>
  <c r="V79" i="12"/>
  <c r="G341" i="2" s="1"/>
  <c r="V77" i="12"/>
  <c r="E341" i="2" s="1"/>
  <c r="V75" i="12"/>
  <c r="W76"/>
  <c r="H340" i="2" s="1"/>
  <c r="V76" i="12"/>
  <c r="G340" i="2" s="1"/>
  <c r="V74" i="12"/>
  <c r="E340" i="2" s="1"/>
  <c r="V72" i="12"/>
  <c r="W73" s="1"/>
  <c r="H339" i="2" s="1"/>
  <c r="V73" i="12"/>
  <c r="G339" i="2" s="1"/>
  <c r="V71" i="12"/>
  <c r="E339" i="2" s="1"/>
  <c r="V69" i="12"/>
  <c r="W70" s="1"/>
  <c r="H338" i="2" s="1"/>
  <c r="V70" i="12"/>
  <c r="G338" i="2" s="1"/>
  <c r="V68" i="12"/>
  <c r="E338" i="2"/>
  <c r="V66" i="12"/>
  <c r="F337" i="2" s="1"/>
  <c r="V67" i="12"/>
  <c r="G337" i="2" s="1"/>
  <c r="V65" i="12"/>
  <c r="E337" i="2" s="1"/>
  <c r="V63" i="12"/>
  <c r="W64" s="1"/>
  <c r="H336" i="2" s="1"/>
  <c r="V64" i="12"/>
  <c r="G336" i="2" s="1"/>
  <c r="V62" i="12"/>
  <c r="E336" i="2" s="1"/>
  <c r="V60" i="12"/>
  <c r="W61" s="1"/>
  <c r="H335" i="2" s="1"/>
  <c r="V61" i="12"/>
  <c r="G335" i="2" s="1"/>
  <c r="V59" i="12"/>
  <c r="E335" i="2" s="1"/>
  <c r="V57" i="12"/>
  <c r="W58"/>
  <c r="H334" i="2" s="1"/>
  <c r="V58" i="12"/>
  <c r="G334" i="2"/>
  <c r="V56" i="12"/>
  <c r="E334" i="2" s="1"/>
  <c r="V54" i="12"/>
  <c r="W55" s="1"/>
  <c r="H333" i="2" s="1"/>
  <c r="V55" i="12"/>
  <c r="G333" i="2" s="1"/>
  <c r="V53" i="12"/>
  <c r="E333" i="2" s="1"/>
  <c r="V51" i="12"/>
  <c r="W52" s="1"/>
  <c r="H332" i="2" s="1"/>
  <c r="V52" i="12"/>
  <c r="G332" i="2" s="1"/>
  <c r="V50" i="12"/>
  <c r="E332" i="2" s="1"/>
  <c r="V48" i="12"/>
  <c r="W49" s="1"/>
  <c r="H331" i="2" s="1"/>
  <c r="V49" i="12"/>
  <c r="G331" i="2" s="1"/>
  <c r="V47" i="12"/>
  <c r="E331" i="2" s="1"/>
  <c r="V45" i="12"/>
  <c r="W46" s="1"/>
  <c r="H330" i="2" s="1"/>
  <c r="V46" i="12"/>
  <c r="G330" i="2"/>
  <c r="V44" i="12"/>
  <c r="E330" i="2" s="1"/>
  <c r="V42" i="12"/>
  <c r="W43" s="1"/>
  <c r="H329" i="2" s="1"/>
  <c r="V43" i="12"/>
  <c r="G329" i="2" s="1"/>
  <c r="V41" i="12"/>
  <c r="E329" i="2" s="1"/>
  <c r="V39" i="12"/>
  <c r="W40" s="1"/>
  <c r="H328" i="2"/>
  <c r="V40" i="12"/>
  <c r="G328" i="2" s="1"/>
  <c r="V38" i="12"/>
  <c r="E328" i="2" s="1"/>
  <c r="V36" i="12"/>
  <c r="W37" s="1"/>
  <c r="H327" i="2" s="1"/>
  <c r="V37" i="12"/>
  <c r="G327" i="2" s="1"/>
  <c r="V35" i="12"/>
  <c r="E327" i="2" s="1"/>
  <c r="V33" i="12"/>
  <c r="F326" i="2" s="1"/>
  <c r="V34" i="12"/>
  <c r="G326" i="2" s="1"/>
  <c r="V32" i="12"/>
  <c r="E326" i="2" s="1"/>
  <c r="V30" i="12"/>
  <c r="W31"/>
  <c r="H325" i="2" s="1"/>
  <c r="V31" i="12"/>
  <c r="G325" i="2" s="1"/>
  <c r="V29" i="12"/>
  <c r="E325" i="2" s="1"/>
  <c r="V27" i="12"/>
  <c r="V28"/>
  <c r="G324" i="2" s="1"/>
  <c r="V26" i="12"/>
  <c r="E324" i="2"/>
  <c r="V24" i="12"/>
  <c r="V25"/>
  <c r="G323" i="2" s="1"/>
  <c r="V23" i="12"/>
  <c r="E323" i="2" s="1"/>
  <c r="V21" i="12"/>
  <c r="V22"/>
  <c r="G322" i="2" s="1"/>
  <c r="V20" i="12"/>
  <c r="E322" i="2"/>
  <c r="V18" i="12"/>
  <c r="V19"/>
  <c r="G321" i="2" s="1"/>
  <c r="V17" i="12"/>
  <c r="E321" i="2" s="1"/>
  <c r="V15" i="12"/>
  <c r="V16"/>
  <c r="G320" i="2" s="1"/>
  <c r="V14" i="12"/>
  <c r="E320" i="2"/>
  <c r="V12" i="12"/>
  <c r="W13" s="1"/>
  <c r="H319" i="2" s="1"/>
  <c r="V13" i="12"/>
  <c r="G319" i="2"/>
  <c r="V11" i="12"/>
  <c r="E319" i="2" s="1"/>
  <c r="V9" i="12"/>
  <c r="W10" s="1"/>
  <c r="H318" i="2" s="1"/>
  <c r="V10" i="12"/>
  <c r="G318" i="2" s="1"/>
  <c r="V8" i="12"/>
  <c r="E318" i="2" s="1"/>
  <c r="V108" i="11"/>
  <c r="W109" s="1"/>
  <c r="H316" i="2" s="1"/>
  <c r="V109" i="11"/>
  <c r="G316" i="2" s="1"/>
  <c r="V107" i="11"/>
  <c r="E316" i="2" s="1"/>
  <c r="V105" i="11"/>
  <c r="W106" s="1"/>
  <c r="H315" i="2" s="1"/>
  <c r="V106" i="11"/>
  <c r="G315" i="2" s="1"/>
  <c r="V104" i="11"/>
  <c r="E315" i="2" s="1"/>
  <c r="V102" i="11"/>
  <c r="W103" s="1"/>
  <c r="H314" i="2" s="1"/>
  <c r="V103" i="11"/>
  <c r="G314" i="2" s="1"/>
  <c r="V101" i="11"/>
  <c r="E314" i="2" s="1"/>
  <c r="V99" i="11"/>
  <c r="W100"/>
  <c r="H313" i="2" s="1"/>
  <c r="V100" i="11"/>
  <c r="G313" i="2" s="1"/>
  <c r="V98" i="11"/>
  <c r="E313" i="2" s="1"/>
  <c r="V96" i="11"/>
  <c r="W97" s="1"/>
  <c r="H312" i="2" s="1"/>
  <c r="V97" i="11"/>
  <c r="G312" i="2" s="1"/>
  <c r="V95" i="11"/>
  <c r="E312" i="2" s="1"/>
  <c r="V93" i="11"/>
  <c r="W94" s="1"/>
  <c r="H311" i="2" s="1"/>
  <c r="V94" i="11"/>
  <c r="G311" i="2" s="1"/>
  <c r="V92" i="11"/>
  <c r="E311" i="2" s="1"/>
  <c r="V90" i="11"/>
  <c r="W91" s="1"/>
  <c r="H310" i="2" s="1"/>
  <c r="V91" i="11"/>
  <c r="G310" i="2" s="1"/>
  <c r="V89" i="11"/>
  <c r="E310" i="2" s="1"/>
  <c r="V87" i="11"/>
  <c r="W88" s="1"/>
  <c r="H309" i="2" s="1"/>
  <c r="V88" i="11"/>
  <c r="G309" i="2" s="1"/>
  <c r="V86" i="11"/>
  <c r="E309" i="2" s="1"/>
  <c r="V84" i="11"/>
  <c r="W85" s="1"/>
  <c r="H308" i="2" s="1"/>
  <c r="V85" i="11"/>
  <c r="G308" i="2" s="1"/>
  <c r="V83" i="11"/>
  <c r="E308" i="2" s="1"/>
  <c r="V81" i="11"/>
  <c r="W82" s="1"/>
  <c r="H307" i="2" s="1"/>
  <c r="V82" i="11"/>
  <c r="G307" i="2" s="1"/>
  <c r="V80" i="11"/>
  <c r="E307" i="2" s="1"/>
  <c r="V78" i="11"/>
  <c r="W79" s="1"/>
  <c r="H306" i="2" s="1"/>
  <c r="V79" i="11"/>
  <c r="G306" i="2"/>
  <c r="V77" i="11"/>
  <c r="E306" i="2"/>
  <c r="V75" i="11"/>
  <c r="W76" s="1"/>
  <c r="H305" i="2" s="1"/>
  <c r="V76" i="11"/>
  <c r="G305" i="2" s="1"/>
  <c r="V74" i="11"/>
  <c r="E305" i="2" s="1"/>
  <c r="V72" i="11"/>
  <c r="W73" s="1"/>
  <c r="H304" i="2" s="1"/>
  <c r="V73" i="11"/>
  <c r="G304" i="2"/>
  <c r="V71" i="11"/>
  <c r="E304" i="2" s="1"/>
  <c r="V69" i="11"/>
  <c r="W70" s="1"/>
  <c r="H303" i="2" s="1"/>
  <c r="V70" i="11"/>
  <c r="G303" i="2" s="1"/>
  <c r="V68" i="11"/>
  <c r="E303" i="2" s="1"/>
  <c r="V66" i="11"/>
  <c r="W67" s="1"/>
  <c r="H302" i="2" s="1"/>
  <c r="V67" i="11"/>
  <c r="G302" i="2"/>
  <c r="V65" i="11"/>
  <c r="E302" i="2" s="1"/>
  <c r="V63" i="11"/>
  <c r="W64" s="1"/>
  <c r="H301" i="2" s="1"/>
  <c r="V64" i="11"/>
  <c r="G301" i="2" s="1"/>
  <c r="V62" i="11"/>
  <c r="E301" i="2" s="1"/>
  <c r="V60" i="11"/>
  <c r="W61" s="1"/>
  <c r="H300" i="2" s="1"/>
  <c r="V61" i="11"/>
  <c r="G300" i="2" s="1"/>
  <c r="V59" i="11"/>
  <c r="E300" i="2" s="1"/>
  <c r="V57" i="11"/>
  <c r="W58" s="1"/>
  <c r="H299" i="2" s="1"/>
  <c r="V58" i="11"/>
  <c r="G299" i="2" s="1"/>
  <c r="V56" i="11"/>
  <c r="E299" i="2" s="1"/>
  <c r="V54" i="11"/>
  <c r="W55" s="1"/>
  <c r="H298" i="2" s="1"/>
  <c r="V55" i="11"/>
  <c r="G298" i="2" s="1"/>
  <c r="V53" i="11"/>
  <c r="E298" i="2" s="1"/>
  <c r="V51" i="11"/>
  <c r="W52" s="1"/>
  <c r="H297" i="2" s="1"/>
  <c r="V52" i="11"/>
  <c r="G297" i="2" s="1"/>
  <c r="V50" i="11"/>
  <c r="E297" i="2" s="1"/>
  <c r="V48" i="11"/>
  <c r="W49" s="1"/>
  <c r="H296" i="2" s="1"/>
  <c r="V49" i="11"/>
  <c r="G296" i="2" s="1"/>
  <c r="V47" i="11"/>
  <c r="E296" i="2" s="1"/>
  <c r="V45" i="11"/>
  <c r="F295" i="2" s="1"/>
  <c r="V46" i="11"/>
  <c r="G295" i="2" s="1"/>
  <c r="V44" i="11"/>
  <c r="E295" i="2" s="1"/>
  <c r="V42" i="11"/>
  <c r="W43" s="1"/>
  <c r="H294" i="2" s="1"/>
  <c r="V43" i="11"/>
  <c r="G294" i="2" s="1"/>
  <c r="V41" i="11"/>
  <c r="E294" i="2" s="1"/>
  <c r="V39" i="11"/>
  <c r="W40" s="1"/>
  <c r="H293" i="2"/>
  <c r="V40" i="11"/>
  <c r="G293" i="2" s="1"/>
  <c r="V38" i="11"/>
  <c r="E293" i="2" s="1"/>
  <c r="V36" i="11"/>
  <c r="W37" s="1"/>
  <c r="H292" i="2" s="1"/>
  <c r="V37" i="11"/>
  <c r="G292" i="2" s="1"/>
  <c r="V35" i="11"/>
  <c r="E292" i="2" s="1"/>
  <c r="V33" i="11"/>
  <c r="W34" s="1"/>
  <c r="H291" i="2" s="1"/>
  <c r="V34" i="11"/>
  <c r="G291" i="2" s="1"/>
  <c r="V32" i="11"/>
  <c r="E291" i="2" s="1"/>
  <c r="V30" i="11"/>
  <c r="W31" s="1"/>
  <c r="H290" i="2" s="1"/>
  <c r="V31" i="11"/>
  <c r="G290" i="2"/>
  <c r="V29" i="11"/>
  <c r="E290" i="2" s="1"/>
  <c r="V27" i="11"/>
  <c r="W28" s="1"/>
  <c r="H289" i="2" s="1"/>
  <c r="V28" i="11"/>
  <c r="G289" i="2" s="1"/>
  <c r="V26" i="11"/>
  <c r="E289" i="2" s="1"/>
  <c r="V24" i="11"/>
  <c r="W25" s="1"/>
  <c r="H288" i="2" s="1"/>
  <c r="V25" i="11"/>
  <c r="G288" i="2" s="1"/>
  <c r="V23" i="11"/>
  <c r="E288" i="2" s="1"/>
  <c r="V21" i="11"/>
  <c r="W22" s="1"/>
  <c r="H287" i="2" s="1"/>
  <c r="V22" i="11"/>
  <c r="G287" i="2" s="1"/>
  <c r="V20" i="11"/>
  <c r="E287" i="2" s="1"/>
  <c r="V18" i="11"/>
  <c r="W19"/>
  <c r="H286" i="2" s="1"/>
  <c r="V19" i="11"/>
  <c r="G286" i="2" s="1"/>
  <c r="V17" i="11"/>
  <c r="E286" i="2" s="1"/>
  <c r="V15" i="11"/>
  <c r="F285" i="2" s="1"/>
  <c r="V16" i="11"/>
  <c r="G285" i="2" s="1"/>
  <c r="V14" i="11"/>
  <c r="E285" i="2" s="1"/>
  <c r="V12" i="11"/>
  <c r="W13" s="1"/>
  <c r="H284" i="2" s="1"/>
  <c r="V13" i="11"/>
  <c r="G284" i="2" s="1"/>
  <c r="V11" i="11"/>
  <c r="E284" i="2" s="1"/>
  <c r="V9" i="11"/>
  <c r="W10" s="1"/>
  <c r="H283" i="2" s="1"/>
  <c r="V10" i="11"/>
  <c r="G283" i="2" s="1"/>
  <c r="V8" i="11"/>
  <c r="E283" i="2" s="1"/>
  <c r="V108" i="10"/>
  <c r="W109" s="1"/>
  <c r="H281" i="2" s="1"/>
  <c r="V109" i="10"/>
  <c r="G281" i="2" s="1"/>
  <c r="V107" i="10"/>
  <c r="E281" i="2" s="1"/>
  <c r="V105" i="10"/>
  <c r="W106" s="1"/>
  <c r="H280" i="2" s="1"/>
  <c r="V106" i="10"/>
  <c r="G280" i="2" s="1"/>
  <c r="V104" i="10"/>
  <c r="E280" i="2" s="1"/>
  <c r="V102" i="10"/>
  <c r="W103" s="1"/>
  <c r="H279" i="2" s="1"/>
  <c r="V103" i="10"/>
  <c r="G279" i="2" s="1"/>
  <c r="V101" i="10"/>
  <c r="E279" i="2" s="1"/>
  <c r="V99" i="10"/>
  <c r="W100" s="1"/>
  <c r="H278" i="2" s="1"/>
  <c r="V100" i="10"/>
  <c r="G278" i="2"/>
  <c r="V98" i="10"/>
  <c r="E278" i="2" s="1"/>
  <c r="V96" i="10"/>
  <c r="W97" s="1"/>
  <c r="H277" i="2" s="1"/>
  <c r="V97" i="10"/>
  <c r="G277" i="2"/>
  <c r="V95" i="10"/>
  <c r="E277" i="2"/>
  <c r="V93" i="10"/>
  <c r="W94"/>
  <c r="H276" i="2" s="1"/>
  <c r="V94" i="10"/>
  <c r="G276" i="2" s="1"/>
  <c r="V92" i="10"/>
  <c r="E276" i="2" s="1"/>
  <c r="V90" i="10"/>
  <c r="W91" s="1"/>
  <c r="H275" i="2"/>
  <c r="V91" i="10"/>
  <c r="G275" i="2" s="1"/>
  <c r="V89" i="10"/>
  <c r="E275" i="2" s="1"/>
  <c r="V87" i="10"/>
  <c r="W88" s="1"/>
  <c r="H274" i="2" s="1"/>
  <c r="V88" i="10"/>
  <c r="G274" i="2" s="1"/>
  <c r="V86" i="10"/>
  <c r="E274" i="2" s="1"/>
  <c r="V84" i="10"/>
  <c r="W85" s="1"/>
  <c r="H273" i="2" s="1"/>
  <c r="V85" i="10"/>
  <c r="G273" i="2" s="1"/>
  <c r="V83" i="10"/>
  <c r="E273" i="2" s="1"/>
  <c r="V81" i="10"/>
  <c r="W82"/>
  <c r="H272" i="2"/>
  <c r="V82" i="10"/>
  <c r="G272" i="2" s="1"/>
  <c r="V80" i="10"/>
  <c r="E272" i="2" s="1"/>
  <c r="V78" i="10"/>
  <c r="W79" s="1"/>
  <c r="H271" i="2" s="1"/>
  <c r="V79" i="10"/>
  <c r="G271" i="2" s="1"/>
  <c r="V77" i="10"/>
  <c r="E271" i="2"/>
  <c r="V75" i="10"/>
  <c r="W76" s="1"/>
  <c r="H270" i="2" s="1"/>
  <c r="V76" i="10"/>
  <c r="G270" i="2" s="1"/>
  <c r="V74" i="10"/>
  <c r="E270" i="2" s="1"/>
  <c r="V72" i="10"/>
  <c r="W73" s="1"/>
  <c r="H269" i="2" s="1"/>
  <c r="V73" i="10"/>
  <c r="G269" i="2" s="1"/>
  <c r="V71" i="10"/>
  <c r="E269" i="2" s="1"/>
  <c r="V69" i="10"/>
  <c r="W70" s="1"/>
  <c r="H268" i="2" s="1"/>
  <c r="V70" i="10"/>
  <c r="G268" i="2" s="1"/>
  <c r="V68" i="10"/>
  <c r="E268" i="2" s="1"/>
  <c r="V66" i="10"/>
  <c r="W67" s="1"/>
  <c r="H267" i="2" s="1"/>
  <c r="V67" i="10"/>
  <c r="G267" i="2" s="1"/>
  <c r="V65" i="10"/>
  <c r="E267" i="2" s="1"/>
  <c r="V63" i="10"/>
  <c r="W64" s="1"/>
  <c r="H266" i="2" s="1"/>
  <c r="V64" i="10"/>
  <c r="G266" i="2"/>
  <c r="V62" i="10"/>
  <c r="E266" i="2" s="1"/>
  <c r="V60" i="10"/>
  <c r="W61" s="1"/>
  <c r="H265" i="2" s="1"/>
  <c r="V61" i="10"/>
  <c r="G265" i="2" s="1"/>
  <c r="V59" i="10"/>
  <c r="E265" i="2"/>
  <c r="V57" i="10"/>
  <c r="W58" s="1"/>
  <c r="H264" i="2" s="1"/>
  <c r="V58" i="10"/>
  <c r="G264" i="2" s="1"/>
  <c r="V56" i="10"/>
  <c r="E264" i="2" s="1"/>
  <c r="V54" i="10"/>
  <c r="F263" i="2" s="1"/>
  <c r="V55" i="10"/>
  <c r="G263" i="2" s="1"/>
  <c r="V53" i="10"/>
  <c r="E263" i="2" s="1"/>
  <c r="V51" i="10"/>
  <c r="V52"/>
  <c r="G262" i="2" s="1"/>
  <c r="V50" i="10"/>
  <c r="E262" i="2" s="1"/>
  <c r="V48" i="10"/>
  <c r="F261" i="2" s="1"/>
  <c r="V49" i="10"/>
  <c r="G261" i="2" s="1"/>
  <c r="V47" i="10"/>
  <c r="E261" i="2" s="1"/>
  <c r="V45" i="10"/>
  <c r="F101" i="2" s="1"/>
  <c r="V46" i="10"/>
  <c r="G101" i="2" s="1"/>
  <c r="V44" i="10"/>
  <c r="E101" i="2" s="1"/>
  <c r="V42" i="10"/>
  <c r="V43"/>
  <c r="G100" i="2" s="1"/>
  <c r="V41" i="10"/>
  <c r="E100" i="2" s="1"/>
  <c r="V39" i="10"/>
  <c r="F109" i="2" s="1"/>
  <c r="V40" i="10"/>
  <c r="G109" i="2" s="1"/>
  <c r="V38" i="10"/>
  <c r="E109" i="2" s="1"/>
  <c r="V36" i="10"/>
  <c r="V37"/>
  <c r="G63" i="2" s="1"/>
  <c r="V35" i="10"/>
  <c r="E63" i="2" s="1"/>
  <c r="V33" i="10"/>
  <c r="V34"/>
  <c r="G30" i="2" s="1"/>
  <c r="V32" i="10"/>
  <c r="E30" i="2" s="1"/>
  <c r="V30" i="10"/>
  <c r="F80" i="2" s="1"/>
  <c r="V31" i="10"/>
  <c r="G80" i="2" s="1"/>
  <c r="V29" i="10"/>
  <c r="E80" i="2" s="1"/>
  <c r="V27" i="10"/>
  <c r="V28"/>
  <c r="G107" i="2" s="1"/>
  <c r="V26" i="10"/>
  <c r="E107" i="2" s="1"/>
  <c r="V24" i="10"/>
  <c r="F7" i="2" s="1"/>
  <c r="V25" i="10"/>
  <c r="V23"/>
  <c r="E7" i="2" s="1"/>
  <c r="V21" i="10"/>
  <c r="F82" i="2" s="1"/>
  <c r="V22" i="10"/>
  <c r="G82" i="2" s="1"/>
  <c r="V20" i="10"/>
  <c r="E82" i="2" s="1"/>
  <c r="V18" i="10"/>
  <c r="F90" i="2" s="1"/>
  <c r="V19" i="10"/>
  <c r="G90" i="2" s="1"/>
  <c r="V17" i="10"/>
  <c r="E90" i="2" s="1"/>
  <c r="V15" i="10"/>
  <c r="F62" i="2" s="1"/>
  <c r="V16" i="10"/>
  <c r="G62" i="2" s="1"/>
  <c r="V14" i="10"/>
  <c r="E62" i="2" s="1"/>
  <c r="V12" i="10"/>
  <c r="F36" i="2" s="1"/>
  <c r="V13" i="10"/>
  <c r="V11"/>
  <c r="E36" i="2" s="1"/>
  <c r="V9" i="10"/>
  <c r="F13" i="2" s="1"/>
  <c r="V10" i="10"/>
  <c r="V8"/>
  <c r="E13" i="2" s="1"/>
  <c r="V108" i="9"/>
  <c r="W109" s="1"/>
  <c r="H260" i="2" s="1"/>
  <c r="V109" i="9"/>
  <c r="G260" i="2"/>
  <c r="V107" i="9"/>
  <c r="E260" i="2" s="1"/>
  <c r="V105" i="9"/>
  <c r="F259" i="2" s="1"/>
  <c r="V106" i="9"/>
  <c r="G259" i="2" s="1"/>
  <c r="V104" i="9"/>
  <c r="E259" i="2" s="1"/>
  <c r="V102" i="9"/>
  <c r="F258" i="2" s="1"/>
  <c r="V103" i="9"/>
  <c r="G258" i="2" s="1"/>
  <c r="V101" i="9"/>
  <c r="E258" i="2" s="1"/>
  <c r="V99" i="9"/>
  <c r="V100"/>
  <c r="G257" i="2" s="1"/>
  <c r="V98" i="9"/>
  <c r="E257" i="2" s="1"/>
  <c r="V96" i="9"/>
  <c r="F256" i="2" s="1"/>
  <c r="V97" i="9"/>
  <c r="G256" i="2" s="1"/>
  <c r="V95" i="9"/>
  <c r="E256" i="2" s="1"/>
  <c r="V93" i="9"/>
  <c r="V94"/>
  <c r="G255" i="2" s="1"/>
  <c r="V92" i="9"/>
  <c r="E255" i="2" s="1"/>
  <c r="V90" i="9"/>
  <c r="W91" s="1"/>
  <c r="H254" i="2" s="1"/>
  <c r="V91" i="9"/>
  <c r="G254" i="2"/>
  <c r="V89" i="9"/>
  <c r="E254" i="2" s="1"/>
  <c r="V87" i="9"/>
  <c r="W88" s="1"/>
  <c r="H253" i="2" s="1"/>
  <c r="V88" i="9"/>
  <c r="G253" i="2" s="1"/>
  <c r="V86" i="9"/>
  <c r="E253" i="2" s="1"/>
  <c r="V84" i="9"/>
  <c r="W85" s="1"/>
  <c r="H252" i="2" s="1"/>
  <c r="V85" i="9"/>
  <c r="G252" i="2" s="1"/>
  <c r="V83" i="9"/>
  <c r="E252" i="2" s="1"/>
  <c r="V81" i="9"/>
  <c r="F251" i="2" s="1"/>
  <c r="V82" i="9"/>
  <c r="G251" i="2" s="1"/>
  <c r="V80" i="9"/>
  <c r="E251" i="2" s="1"/>
  <c r="V78" i="9"/>
  <c r="V79"/>
  <c r="G250" i="2" s="1"/>
  <c r="V77" i="9"/>
  <c r="E250" i="2" s="1"/>
  <c r="V75" i="9"/>
  <c r="W76" s="1"/>
  <c r="H249" i="2" s="1"/>
  <c r="V76" i="9"/>
  <c r="G249" i="2" s="1"/>
  <c r="V74" i="9"/>
  <c r="E249" i="2" s="1"/>
  <c r="V72" i="9"/>
  <c r="W73" s="1"/>
  <c r="H248" i="2" s="1"/>
  <c r="V73" i="9"/>
  <c r="G248" i="2" s="1"/>
  <c r="V71" i="9"/>
  <c r="E248" i="2" s="1"/>
  <c r="V69" i="9"/>
  <c r="W70" s="1"/>
  <c r="H247" i="2" s="1"/>
  <c r="V70" i="9"/>
  <c r="G247" i="2" s="1"/>
  <c r="V68" i="9"/>
  <c r="E247" i="2" s="1"/>
  <c r="V66" i="9"/>
  <c r="F246" i="2" s="1"/>
  <c r="V67" i="9"/>
  <c r="G246" i="2" s="1"/>
  <c r="V65" i="9"/>
  <c r="E246" i="2" s="1"/>
  <c r="V63" i="9"/>
  <c r="V64"/>
  <c r="G245" i="2" s="1"/>
  <c r="V62" i="9"/>
  <c r="E245" i="2" s="1"/>
  <c r="V60" i="9"/>
  <c r="F244" i="2" s="1"/>
  <c r="V61" i="9"/>
  <c r="G244" i="2" s="1"/>
  <c r="V59" i="9"/>
  <c r="E244" i="2" s="1"/>
  <c r="V57" i="9"/>
  <c r="V58"/>
  <c r="G243" i="2" s="1"/>
  <c r="V56" i="9"/>
  <c r="E243" i="2" s="1"/>
  <c r="V54" i="9"/>
  <c r="F242" i="2" s="1"/>
  <c r="V55" i="9"/>
  <c r="G242" i="2" s="1"/>
  <c r="V53" i="9"/>
  <c r="E242" i="2" s="1"/>
  <c r="V51" i="9"/>
  <c r="V52"/>
  <c r="G241" i="2" s="1"/>
  <c r="V50" i="9"/>
  <c r="E241" i="2" s="1"/>
  <c r="V48" i="9"/>
  <c r="V49"/>
  <c r="G240" i="2" s="1"/>
  <c r="V47" i="9"/>
  <c r="E240" i="2" s="1"/>
  <c r="V45" i="9"/>
  <c r="V46"/>
  <c r="G239" i="2" s="1"/>
  <c r="V44" i="9"/>
  <c r="E239" i="2" s="1"/>
  <c r="V42" i="9"/>
  <c r="V43"/>
  <c r="G67" i="2" s="1"/>
  <c r="V41" i="9"/>
  <c r="E67" i="2" s="1"/>
  <c r="V39" i="9"/>
  <c r="V40"/>
  <c r="V38"/>
  <c r="V36"/>
  <c r="V37"/>
  <c r="G32" i="2" s="1"/>
  <c r="V35" i="9"/>
  <c r="E32" i="2" s="1"/>
  <c r="V33" i="9"/>
  <c r="F70" i="2" s="1"/>
  <c r="V34" i="9"/>
  <c r="G70" i="2" s="1"/>
  <c r="V32" i="9"/>
  <c r="E70" i="2" s="1"/>
  <c r="V30" i="9"/>
  <c r="V31"/>
  <c r="V29"/>
  <c r="V27"/>
  <c r="F28" i="2" s="1"/>
  <c r="V28" i="9"/>
  <c r="G28" i="2" s="1"/>
  <c r="V26" i="9"/>
  <c r="E28" i="2" s="1"/>
  <c r="V24" i="9"/>
  <c r="V25"/>
  <c r="V23"/>
  <c r="E23" i="2" s="1"/>
  <c r="V21" i="9"/>
  <c r="V22"/>
  <c r="G103" i="2" s="1"/>
  <c r="V20" i="9"/>
  <c r="E103" i="2" s="1"/>
  <c r="V18" i="9"/>
  <c r="F50" i="2" s="1"/>
  <c r="V19" i="9"/>
  <c r="G50" i="2" s="1"/>
  <c r="V17" i="9"/>
  <c r="V15"/>
  <c r="V16"/>
  <c r="V14"/>
  <c r="V12"/>
  <c r="V13"/>
  <c r="V11"/>
  <c r="V9"/>
  <c r="F41" i="2" s="1"/>
  <c r="V10" i="9"/>
  <c r="G41" i="2" s="1"/>
  <c r="V8" i="9"/>
  <c r="V108" i="8"/>
  <c r="F238" i="2" s="1"/>
  <c r="V109" i="8"/>
  <c r="G238" i="2" s="1"/>
  <c r="V107" i="8"/>
  <c r="E238" i="2" s="1"/>
  <c r="V105" i="8"/>
  <c r="W106" s="1"/>
  <c r="H237" i="2" s="1"/>
  <c r="V106" i="8"/>
  <c r="G237" i="2" s="1"/>
  <c r="V104" i="8"/>
  <c r="E237" i="2" s="1"/>
  <c r="V102" i="8"/>
  <c r="F236" i="2" s="1"/>
  <c r="V103" i="8"/>
  <c r="G236" i="2" s="1"/>
  <c r="V101" i="8"/>
  <c r="E236" i="2" s="1"/>
  <c r="V99" i="8"/>
  <c r="V100"/>
  <c r="G235" i="2" s="1"/>
  <c r="V98" i="8"/>
  <c r="E235" i="2" s="1"/>
  <c r="V96" i="8"/>
  <c r="F234" i="2" s="1"/>
  <c r="V97" i="8"/>
  <c r="G234" i="2" s="1"/>
  <c r="V95" i="8"/>
  <c r="E234" i="2" s="1"/>
  <c r="V93" i="8"/>
  <c r="W94" s="1"/>
  <c r="H233" i="2" s="1"/>
  <c r="V94" i="8"/>
  <c r="G233" i="2" s="1"/>
  <c r="V92" i="8"/>
  <c r="E233" i="2" s="1"/>
  <c r="V90" i="8"/>
  <c r="W91" s="1"/>
  <c r="H232" i="2" s="1"/>
  <c r="V91" i="8"/>
  <c r="G232" i="2" s="1"/>
  <c r="V89" i="8"/>
  <c r="E232" i="2" s="1"/>
  <c r="V87" i="8"/>
  <c r="W88" s="1"/>
  <c r="H231" i="2" s="1"/>
  <c r="V88" i="8"/>
  <c r="G231" i="2" s="1"/>
  <c r="V86" i="8"/>
  <c r="E231" i="2" s="1"/>
  <c r="V84" i="8"/>
  <c r="W85" s="1"/>
  <c r="H230" i="2" s="1"/>
  <c r="V85" i="8"/>
  <c r="G230" i="2" s="1"/>
  <c r="V83" i="8"/>
  <c r="E230" i="2" s="1"/>
  <c r="V81" i="8"/>
  <c r="W82" s="1"/>
  <c r="H229" i="2" s="1"/>
  <c r="V82" i="8"/>
  <c r="G229" i="2" s="1"/>
  <c r="V80" i="8"/>
  <c r="E229" i="2" s="1"/>
  <c r="V78" i="8"/>
  <c r="F228" i="2" s="1"/>
  <c r="W79" i="8"/>
  <c r="H228" i="2" s="1"/>
  <c r="V79" i="8"/>
  <c r="G228" i="2" s="1"/>
  <c r="V77" i="8"/>
  <c r="E228" i="2" s="1"/>
  <c r="V75" i="8"/>
  <c r="W76" s="1"/>
  <c r="H227" i="2" s="1"/>
  <c r="V76" i="8"/>
  <c r="G227" i="2" s="1"/>
  <c r="V74" i="8"/>
  <c r="E227" i="2" s="1"/>
  <c r="V72" i="8"/>
  <c r="W73" s="1"/>
  <c r="H226" i="2" s="1"/>
  <c r="V73" i="8"/>
  <c r="G226" i="2" s="1"/>
  <c r="V71" i="8"/>
  <c r="E226" i="2" s="1"/>
  <c r="V69" i="8"/>
  <c r="W70" s="1"/>
  <c r="H225" i="2" s="1"/>
  <c r="V70" i="8"/>
  <c r="G225" i="2" s="1"/>
  <c r="V68" i="8"/>
  <c r="E225" i="2" s="1"/>
  <c r="V66" i="8"/>
  <c r="F224" i="2" s="1"/>
  <c r="V67" i="8"/>
  <c r="G224" i="2" s="1"/>
  <c r="V65" i="8"/>
  <c r="E224" i="2" s="1"/>
  <c r="V63" i="8"/>
  <c r="V64"/>
  <c r="G223" i="2"/>
  <c r="V62" i="8"/>
  <c r="E223" i="2" s="1"/>
  <c r="V60" i="8"/>
  <c r="W61" s="1"/>
  <c r="H222" i="2" s="1"/>
  <c r="V61" i="8"/>
  <c r="G222" i="2" s="1"/>
  <c r="V59" i="8"/>
  <c r="E222" i="2" s="1"/>
  <c r="V57" i="8"/>
  <c r="V58"/>
  <c r="G221" i="2" s="1"/>
  <c r="V56" i="8"/>
  <c r="E221" i="2"/>
  <c r="V54" i="8"/>
  <c r="V55"/>
  <c r="G220" i="2" s="1"/>
  <c r="V53" i="8"/>
  <c r="E220" i="2" s="1"/>
  <c r="V51" i="8"/>
  <c r="V52"/>
  <c r="G219" i="2"/>
  <c r="V50" i="8"/>
  <c r="E219" i="2" s="1"/>
  <c r="V48" i="8"/>
  <c r="V49"/>
  <c r="V47"/>
  <c r="V45"/>
  <c r="V46"/>
  <c r="W46" s="1"/>
  <c r="H72" i="2" s="1"/>
  <c r="V44" i="8"/>
  <c r="V42"/>
  <c r="F27" i="2" s="1"/>
  <c r="V43" i="8"/>
  <c r="G27" i="2" s="1"/>
  <c r="V41" i="8"/>
  <c r="E27" i="2" s="1"/>
  <c r="V39" i="8"/>
  <c r="F39" i="2" s="1"/>
  <c r="V40" i="8"/>
  <c r="G39" i="2" s="1"/>
  <c r="V38" i="8"/>
  <c r="E39" i="2" s="1"/>
  <c r="V36" i="8"/>
  <c r="V37"/>
  <c r="V35"/>
  <c r="V33"/>
  <c r="F18" i="2" s="1"/>
  <c r="V34" i="8"/>
  <c r="G18" i="2" s="1"/>
  <c r="V32" i="8"/>
  <c r="E18" i="2" s="1"/>
  <c r="V30" i="8"/>
  <c r="F26" i="2" s="1"/>
  <c r="V31" i="8"/>
  <c r="V29"/>
  <c r="E26" i="2" s="1"/>
  <c r="V27" i="8"/>
  <c r="V28"/>
  <c r="G111" i="2" s="1"/>
  <c r="V26" i="8"/>
  <c r="E111" i="2" s="1"/>
  <c r="V24" i="8"/>
  <c r="V25"/>
  <c r="G133" i="2" s="1"/>
  <c r="V23" i="8"/>
  <c r="E133" i="2" s="1"/>
  <c r="V21" i="8"/>
  <c r="V22"/>
  <c r="G99" i="2" s="1"/>
  <c r="V20" i="8"/>
  <c r="E99" i="2" s="1"/>
  <c r="V18" i="8"/>
  <c r="F96" i="2" s="1"/>
  <c r="V19" i="8"/>
  <c r="G96" i="2" s="1"/>
  <c r="V17" i="8"/>
  <c r="E96" i="2" s="1"/>
  <c r="V15" i="8"/>
  <c r="V16"/>
  <c r="G56" i="2" s="1"/>
  <c r="V14" i="8"/>
  <c r="E56" i="2" s="1"/>
  <c r="V12" i="8"/>
  <c r="V13"/>
  <c r="V11"/>
  <c r="V9"/>
  <c r="V10"/>
  <c r="V8"/>
  <c r="V108" i="7"/>
  <c r="W109"/>
  <c r="H218" i="2" s="1"/>
  <c r="V109" i="7"/>
  <c r="G218" i="2" s="1"/>
  <c r="V107" i="7"/>
  <c r="E218" i="2" s="1"/>
  <c r="V105" i="7"/>
  <c r="W106" s="1"/>
  <c r="H217" i="2" s="1"/>
  <c r="V106" i="7"/>
  <c r="G217" i="2" s="1"/>
  <c r="V104" i="7"/>
  <c r="E217" i="2"/>
  <c r="V102" i="7"/>
  <c r="W103" s="1"/>
  <c r="H216" i="2" s="1"/>
  <c r="V103" i="7"/>
  <c r="G216" i="2" s="1"/>
  <c r="V101" i="7"/>
  <c r="E216" i="2" s="1"/>
  <c r="V99" i="7"/>
  <c r="W100" s="1"/>
  <c r="H215" i="2" s="1"/>
  <c r="V100" i="7"/>
  <c r="G215" i="2" s="1"/>
  <c r="V98" i="7"/>
  <c r="E215" i="2" s="1"/>
  <c r="V96" i="7"/>
  <c r="W97" s="1"/>
  <c r="H214" i="2" s="1"/>
  <c r="V97" i="7"/>
  <c r="G214" i="2"/>
  <c r="V95" i="7"/>
  <c r="E214" i="2" s="1"/>
  <c r="V93" i="7"/>
  <c r="W94" s="1"/>
  <c r="H213" i="2" s="1"/>
  <c r="V94" i="7"/>
  <c r="G213" i="2" s="1"/>
  <c r="V92" i="7"/>
  <c r="E213" i="2" s="1"/>
  <c r="V90" i="7"/>
  <c r="W91" s="1"/>
  <c r="H212" i="2" s="1"/>
  <c r="V91" i="7"/>
  <c r="G212" i="2" s="1"/>
  <c r="V89" i="7"/>
  <c r="E212" i="2" s="1"/>
  <c r="V87" i="7"/>
  <c r="W88" s="1"/>
  <c r="H211" i="2" s="1"/>
  <c r="V88" i="7"/>
  <c r="G211" i="2" s="1"/>
  <c r="V86" i="7"/>
  <c r="E211" i="2" s="1"/>
  <c r="V84" i="7"/>
  <c r="W85" s="1"/>
  <c r="H210" i="2" s="1"/>
  <c r="V85" i="7"/>
  <c r="G210" i="2" s="1"/>
  <c r="V83" i="7"/>
  <c r="E210" i="2" s="1"/>
  <c r="V81" i="7"/>
  <c r="W82"/>
  <c r="H209" i="2" s="1"/>
  <c r="V82" i="7"/>
  <c r="G209" i="2" s="1"/>
  <c r="V80" i="7"/>
  <c r="E209" i="2" s="1"/>
  <c r="V78" i="7"/>
  <c r="W79" s="1"/>
  <c r="H208" i="2" s="1"/>
  <c r="V79" i="7"/>
  <c r="G208" i="2" s="1"/>
  <c r="V77" i="7"/>
  <c r="E208" i="2" s="1"/>
  <c r="V75" i="7"/>
  <c r="W76" s="1"/>
  <c r="H207" i="2" s="1"/>
  <c r="V76" i="7"/>
  <c r="G207" i="2" s="1"/>
  <c r="V74" i="7"/>
  <c r="E207" i="2" s="1"/>
  <c r="V72" i="7"/>
  <c r="W73" s="1"/>
  <c r="H206" i="2"/>
  <c r="V73" i="7"/>
  <c r="G206" i="2"/>
  <c r="V71" i="7"/>
  <c r="E206" i="2" s="1"/>
  <c r="V69" i="7"/>
  <c r="W70" s="1"/>
  <c r="H205" i="2" s="1"/>
  <c r="V70" i="7"/>
  <c r="G205" i="2" s="1"/>
  <c r="V68" i="7"/>
  <c r="E205" i="2" s="1"/>
  <c r="V66" i="7"/>
  <c r="W67" s="1"/>
  <c r="H204" i="2" s="1"/>
  <c r="V67" i="7"/>
  <c r="G204" i="2" s="1"/>
  <c r="V65" i="7"/>
  <c r="E204" i="2" s="1"/>
  <c r="V63" i="7"/>
  <c r="W64" s="1"/>
  <c r="H203" i="2" s="1"/>
  <c r="V64" i="7"/>
  <c r="G203" i="2" s="1"/>
  <c r="V62" i="7"/>
  <c r="E203" i="2" s="1"/>
  <c r="V60" i="7"/>
  <c r="V61"/>
  <c r="G202" i="2" s="1"/>
  <c r="V59" i="7"/>
  <c r="E202" i="2" s="1"/>
  <c r="V57" i="7"/>
  <c r="V58"/>
  <c r="G201" i="2" s="1"/>
  <c r="V56" i="7"/>
  <c r="E201" i="2" s="1"/>
  <c r="V54" i="7"/>
  <c r="V55"/>
  <c r="G200" i="2" s="1"/>
  <c r="V53" i="7"/>
  <c r="E200" i="2" s="1"/>
  <c r="V51" i="7"/>
  <c r="W52" s="1"/>
  <c r="H199" i="2" s="1"/>
  <c r="V52" i="7"/>
  <c r="G199" i="2" s="1"/>
  <c r="V50" i="7"/>
  <c r="E199" i="2" s="1"/>
  <c r="V48" i="7"/>
  <c r="V49"/>
  <c r="V47"/>
  <c r="V45"/>
  <c r="F3" i="2" s="1"/>
  <c r="V46" i="7"/>
  <c r="G3" i="2" s="1"/>
  <c r="V44" i="7"/>
  <c r="V42"/>
  <c r="V43"/>
  <c r="V41"/>
  <c r="V39"/>
  <c r="V40"/>
  <c r="G97" i="2" s="1"/>
  <c r="V38" i="7"/>
  <c r="E97" i="2" s="1"/>
  <c r="V36" i="7"/>
  <c r="F83" i="2" s="1"/>
  <c r="V37" i="7"/>
  <c r="G83" i="2" s="1"/>
  <c r="V35" i="7"/>
  <c r="E83" i="2" s="1"/>
  <c r="V33" i="7"/>
  <c r="V34"/>
  <c r="V32"/>
  <c r="V30"/>
  <c r="F81" i="2" s="1"/>
  <c r="V31" i="7"/>
  <c r="G81" i="2" s="1"/>
  <c r="V29" i="7"/>
  <c r="E81" i="2" s="1"/>
  <c r="V27" i="7"/>
  <c r="F53" i="2" s="1"/>
  <c r="V28" i="7"/>
  <c r="V26"/>
  <c r="E53" i="2" s="1"/>
  <c r="V24" i="7"/>
  <c r="V25"/>
  <c r="G105" i="2" s="1"/>
  <c r="V23" i="7"/>
  <c r="E105" i="2" s="1"/>
  <c r="V21" i="7"/>
  <c r="F57" i="2" s="1"/>
  <c r="V22" i="7"/>
  <c r="G57" i="2" s="1"/>
  <c r="V20" i="7"/>
  <c r="E57" i="2" s="1"/>
  <c r="V18" i="7"/>
  <c r="V19"/>
  <c r="G2" i="2" s="1"/>
  <c r="V17" i="7"/>
  <c r="E2" i="2" s="1"/>
  <c r="V15" i="7"/>
  <c r="V16"/>
  <c r="V14"/>
  <c r="V12"/>
  <c r="V13"/>
  <c r="G77" i="2" s="1"/>
  <c r="V11" i="7"/>
  <c r="E77" i="2" s="1"/>
  <c r="V9" i="7"/>
  <c r="F9" i="2" s="1"/>
  <c r="V10" i="7"/>
  <c r="V8"/>
  <c r="V108" i="6"/>
  <c r="V109"/>
  <c r="G198" i="2" s="1"/>
  <c r="V107" i="6"/>
  <c r="E198" i="2" s="1"/>
  <c r="V105" i="6"/>
  <c r="V106"/>
  <c r="G197" i="2" s="1"/>
  <c r="V104" i="6"/>
  <c r="E197" i="2" s="1"/>
  <c r="V102" i="6"/>
  <c r="F196" i="2" s="1"/>
  <c r="V103" i="6"/>
  <c r="G196" i="2" s="1"/>
  <c r="V101" i="6"/>
  <c r="E196" i="2" s="1"/>
  <c r="V99" i="6"/>
  <c r="V100"/>
  <c r="G195" i="2" s="1"/>
  <c r="V98" i="6"/>
  <c r="E195" i="2" s="1"/>
  <c r="V96" i="6"/>
  <c r="W97" s="1"/>
  <c r="H194" i="2" s="1"/>
  <c r="V97" i="6"/>
  <c r="G194" i="2" s="1"/>
  <c r="V95" i="6"/>
  <c r="E194" i="2" s="1"/>
  <c r="V93" i="6"/>
  <c r="W94" s="1"/>
  <c r="H193" i="2" s="1"/>
  <c r="V94" i="6"/>
  <c r="G193" i="2" s="1"/>
  <c r="V92" i="6"/>
  <c r="E193" i="2" s="1"/>
  <c r="V90" i="6"/>
  <c r="W91" s="1"/>
  <c r="H192" i="2" s="1"/>
  <c r="V91" i="6"/>
  <c r="G192" i="2"/>
  <c r="V89" i="6"/>
  <c r="E192" i="2" s="1"/>
  <c r="V87" i="6"/>
  <c r="F191" i="2" s="1"/>
  <c r="V88" i="6"/>
  <c r="G191" i="2" s="1"/>
  <c r="V86" i="6"/>
  <c r="E191" i="2"/>
  <c r="V84" i="6"/>
  <c r="W85"/>
  <c r="H190" i="2" s="1"/>
  <c r="V85" i="6"/>
  <c r="G190" i="2" s="1"/>
  <c r="F190"/>
  <c r="V83" i="6"/>
  <c r="E190" i="2" s="1"/>
  <c r="V81" i="6"/>
  <c r="W82" s="1"/>
  <c r="H189" i="2" s="1"/>
  <c r="V82" i="6"/>
  <c r="G189" i="2" s="1"/>
  <c r="V80" i="6"/>
  <c r="E189" i="2" s="1"/>
  <c r="V78" i="6"/>
  <c r="W79" s="1"/>
  <c r="H188" i="2" s="1"/>
  <c r="V79" i="6"/>
  <c r="G188" i="2" s="1"/>
  <c r="V77" i="6"/>
  <c r="E188" i="2"/>
  <c r="V75" i="6"/>
  <c r="V76"/>
  <c r="G187" i="2" s="1"/>
  <c r="V74" i="6"/>
  <c r="E187" i="2" s="1"/>
  <c r="V72" i="6"/>
  <c r="V73"/>
  <c r="G186" i="2"/>
  <c r="V71" i="6"/>
  <c r="E186" i="2" s="1"/>
  <c r="V69" i="6"/>
  <c r="F185" i="2" s="1"/>
  <c r="V70" i="6"/>
  <c r="G185" i="2" s="1"/>
  <c r="V68" i="6"/>
  <c r="E185" i="2" s="1"/>
  <c r="V66" i="6"/>
  <c r="W67" s="1"/>
  <c r="H184" i="2" s="1"/>
  <c r="V67" i="6"/>
  <c r="G184" i="2" s="1"/>
  <c r="V65" i="6"/>
  <c r="E184" i="2" s="1"/>
  <c r="V63" i="6"/>
  <c r="W64" s="1"/>
  <c r="H183" i="2" s="1"/>
  <c r="V64" i="6"/>
  <c r="G183" i="2"/>
  <c r="V62" i="6"/>
  <c r="E183" i="2" s="1"/>
  <c r="V60" i="6"/>
  <c r="W61" s="1"/>
  <c r="H182" i="2" s="1"/>
  <c r="V61" i="6"/>
  <c r="G182" i="2" s="1"/>
  <c r="F182"/>
  <c r="V59" i="6"/>
  <c r="E182" i="2" s="1"/>
  <c r="V57" i="6"/>
  <c r="F181" i="2" s="1"/>
  <c r="V58" i="6"/>
  <c r="G181" i="2" s="1"/>
  <c r="V56" i="6"/>
  <c r="E181" i="2" s="1"/>
  <c r="V54" i="6"/>
  <c r="W55" s="1"/>
  <c r="H180" i="2" s="1"/>
  <c r="V55" i="6"/>
  <c r="G180" i="2" s="1"/>
  <c r="V53" i="6"/>
  <c r="E180" i="2" s="1"/>
  <c r="V51" i="6"/>
  <c r="W52" s="1"/>
  <c r="H179" i="2" s="1"/>
  <c r="V52" i="6"/>
  <c r="G179" i="2" s="1"/>
  <c r="F179"/>
  <c r="V50" i="6"/>
  <c r="E179" i="2"/>
  <c r="V48" i="6"/>
  <c r="V49"/>
  <c r="G178" i="2" s="1"/>
  <c r="V47" i="6"/>
  <c r="E178" i="2" s="1"/>
  <c r="V45" i="6"/>
  <c r="F177" i="2" s="1"/>
  <c r="V46" i="6"/>
  <c r="G177" i="2" s="1"/>
  <c r="V44" i="6"/>
  <c r="E177" i="2" s="1"/>
  <c r="V42" i="6"/>
  <c r="F33" i="2" s="1"/>
  <c r="V43" i="6"/>
  <c r="V41"/>
  <c r="E33" i="2" s="1"/>
  <c r="V39" i="6"/>
  <c r="V40"/>
  <c r="V38"/>
  <c r="V36"/>
  <c r="F112" i="2" s="1"/>
  <c r="V37" i="6"/>
  <c r="G112" i="2" s="1"/>
  <c r="V35" i="6"/>
  <c r="E112" i="2"/>
  <c r="V33" i="6"/>
  <c r="V34"/>
  <c r="V32"/>
  <c r="V30"/>
  <c r="V31"/>
  <c r="G86" i="2" s="1"/>
  <c r="V29" i="6"/>
  <c r="V27"/>
  <c r="F10" i="2" s="1"/>
  <c r="V28" i="6"/>
  <c r="G10" i="2" s="1"/>
  <c r="V26" i="6"/>
  <c r="E10" i="2" s="1"/>
  <c r="V24" i="6"/>
  <c r="V25"/>
  <c r="G59" i="2" s="1"/>
  <c r="V23" i="6"/>
  <c r="E59" i="2" s="1"/>
  <c r="V21" i="6"/>
  <c r="V22"/>
  <c r="V20"/>
  <c r="E58" i="2" s="1"/>
  <c r="V18" i="6"/>
  <c r="V19"/>
  <c r="G91" i="2" s="1"/>
  <c r="V17" i="6"/>
  <c r="E91" i="2" s="1"/>
  <c r="V15" i="6"/>
  <c r="F87" i="2" s="1"/>
  <c r="V16" i="6"/>
  <c r="G87" i="2" s="1"/>
  <c r="V14" i="6"/>
  <c r="E87" i="2" s="1"/>
  <c r="V12" i="6"/>
  <c r="F45" i="2" s="1"/>
  <c r="V13" i="6"/>
  <c r="V11"/>
  <c r="E45" i="2" s="1"/>
  <c r="V9" i="6"/>
  <c r="V10"/>
  <c r="V8"/>
  <c r="V108" i="5"/>
  <c r="W109" s="1"/>
  <c r="H176" i="2" s="1"/>
  <c r="V109" i="5"/>
  <c r="G176" i="2" s="1"/>
  <c r="V107" i="5"/>
  <c r="E176" i="2" s="1"/>
  <c r="V105" i="5"/>
  <c r="V106"/>
  <c r="G175" i="2" s="1"/>
  <c r="V104" i="5"/>
  <c r="E175" i="2" s="1"/>
  <c r="V102" i="5"/>
  <c r="F174" i="2" s="1"/>
  <c r="V103" i="5"/>
  <c r="G174" i="2"/>
  <c r="V101" i="5"/>
  <c r="E174" i="2" s="1"/>
  <c r="V99" i="5"/>
  <c r="F173" i="2" s="1"/>
  <c r="V100" i="5"/>
  <c r="G173" i="2" s="1"/>
  <c r="V98" i="5"/>
  <c r="E173" i="2"/>
  <c r="V96" i="5"/>
  <c r="V97"/>
  <c r="G172" i="2" s="1"/>
  <c r="V95" i="5"/>
  <c r="E172" i="2" s="1"/>
  <c r="V93" i="5"/>
  <c r="V94"/>
  <c r="G171" i="2" s="1"/>
  <c r="V92" i="5"/>
  <c r="E171" i="2" s="1"/>
  <c r="V90" i="5"/>
  <c r="W91" s="1"/>
  <c r="H170" i="2" s="1"/>
  <c r="V91" i="5"/>
  <c r="G170" i="2" s="1"/>
  <c r="V89" i="5"/>
  <c r="E170" i="2" s="1"/>
  <c r="V87" i="5"/>
  <c r="W88" s="1"/>
  <c r="H169" i="2" s="1"/>
  <c r="V88" i="5"/>
  <c r="G169" i="2" s="1"/>
  <c r="F169"/>
  <c r="V86" i="5"/>
  <c r="E169" i="2"/>
  <c r="V84" i="5"/>
  <c r="V85"/>
  <c r="G168" i="2" s="1"/>
  <c r="V83" i="5"/>
  <c r="E168" i="2" s="1"/>
  <c r="V81" i="5"/>
  <c r="V82"/>
  <c r="G167" i="2" s="1"/>
  <c r="V80" i="5"/>
  <c r="E167" i="2" s="1"/>
  <c r="V78" i="5"/>
  <c r="V79"/>
  <c r="G166" i="2" s="1"/>
  <c r="V77" i="5"/>
  <c r="E166" i="2" s="1"/>
  <c r="V75" i="5"/>
  <c r="F165" i="2" s="1"/>
  <c r="V76" i="5"/>
  <c r="G165" i="2" s="1"/>
  <c r="V74" i="5"/>
  <c r="E165" i="2" s="1"/>
  <c r="V72" i="5"/>
  <c r="V73"/>
  <c r="G164" i="2" s="1"/>
  <c r="V71" i="5"/>
  <c r="E164" i="2" s="1"/>
  <c r="V69" i="5"/>
  <c r="V70"/>
  <c r="G163" i="2"/>
  <c r="V68" i="5"/>
  <c r="E163" i="2" s="1"/>
  <c r="V66" i="5"/>
  <c r="F162" i="2" s="1"/>
  <c r="V67" i="5"/>
  <c r="G162" i="2" s="1"/>
  <c r="V65" i="5"/>
  <c r="E162" i="2" s="1"/>
  <c r="V63" i="5"/>
  <c r="V64"/>
  <c r="G161" i="2" s="1"/>
  <c r="V62" i="5"/>
  <c r="E161" i="2" s="1"/>
  <c r="V60" i="5"/>
  <c r="F160" i="2" s="1"/>
  <c r="V61" i="5"/>
  <c r="G160" i="2" s="1"/>
  <c r="V59" i="5"/>
  <c r="E160" i="2" s="1"/>
  <c r="V57" i="5"/>
  <c r="F159" i="2" s="1"/>
  <c r="V58" i="5"/>
  <c r="G159" i="2" s="1"/>
  <c r="V56" i="5"/>
  <c r="E159" i="2" s="1"/>
  <c r="V54" i="5"/>
  <c r="V55"/>
  <c r="G158" i="2" s="1"/>
  <c r="V53" i="5"/>
  <c r="E158" i="2" s="1"/>
  <c r="V51" i="5"/>
  <c r="V52"/>
  <c r="G157" i="2" s="1"/>
  <c r="V50" i="5"/>
  <c r="E157" i="2" s="1"/>
  <c r="V48" i="5"/>
  <c r="F156" i="2" s="1"/>
  <c r="V49" i="5"/>
  <c r="G156" i="2"/>
  <c r="V47" i="5"/>
  <c r="E156" i="2" s="1"/>
  <c r="V45" i="5"/>
  <c r="V46"/>
  <c r="G92" i="2" s="1"/>
  <c r="V44" i="5"/>
  <c r="E92" i="2" s="1"/>
  <c r="V42" i="5"/>
  <c r="V43"/>
  <c r="G84" i="2" s="1"/>
  <c r="V41" i="5"/>
  <c r="E84" i="2" s="1"/>
  <c r="V39" i="5"/>
  <c r="F35" i="2" s="1"/>
  <c r="V40" i="5"/>
  <c r="G35" i="2" s="1"/>
  <c r="V38" i="5"/>
  <c r="E35" i="2" s="1"/>
  <c r="V36" i="5"/>
  <c r="F6" i="2" s="1"/>
  <c r="V37" i="5"/>
  <c r="V35"/>
  <c r="E6" i="2" s="1"/>
  <c r="V33" i="5"/>
  <c r="F24" i="2" s="1"/>
  <c r="V34" i="5"/>
  <c r="G24" i="2" s="1"/>
  <c r="V32" i="5"/>
  <c r="E24" i="2" s="1"/>
  <c r="V30" i="5"/>
  <c r="F25" i="2" s="1"/>
  <c r="V31" i="5"/>
  <c r="G25" i="2" s="1"/>
  <c r="V29" i="5"/>
  <c r="V27"/>
  <c r="F11" i="2" s="1"/>
  <c r="V28" i="5"/>
  <c r="G11" i="2" s="1"/>
  <c r="V26" i="5"/>
  <c r="E11" i="2" s="1"/>
  <c r="V24" i="5"/>
  <c r="F47" i="2" s="1"/>
  <c r="V25" i="5"/>
  <c r="V23"/>
  <c r="V21"/>
  <c r="V22"/>
  <c r="V20"/>
  <c r="V18"/>
  <c r="V19"/>
  <c r="G85" i="2" s="1"/>
  <c r="V17" i="5"/>
  <c r="E85" i="2" s="1"/>
  <c r="V15" i="5"/>
  <c r="V16"/>
  <c r="V14"/>
  <c r="V12"/>
  <c r="V13"/>
  <c r="G93" i="2" s="1"/>
  <c r="V11" i="5"/>
  <c r="E93" i="2" s="1"/>
  <c r="V9" i="5"/>
  <c r="V10"/>
  <c r="V8"/>
  <c r="E66" i="2" s="1"/>
  <c r="V108" i="4"/>
  <c r="W109" s="1"/>
  <c r="H155" i="2" s="1"/>
  <c r="V105" i="4"/>
  <c r="W106" s="1"/>
  <c r="H154" i="2" s="1"/>
  <c r="V102" i="4"/>
  <c r="W103" s="1"/>
  <c r="H153" i="2" s="1"/>
  <c r="V99" i="4"/>
  <c r="W100" s="1"/>
  <c r="H152" i="2" s="1"/>
  <c r="V96" i="4"/>
  <c r="V93"/>
  <c r="W94" s="1"/>
  <c r="H150" i="2" s="1"/>
  <c r="V90" i="4"/>
  <c r="W91" s="1"/>
  <c r="H149" i="2" s="1"/>
  <c r="V87" i="4"/>
  <c r="W88" s="1"/>
  <c r="H148" i="2" s="1"/>
  <c r="V84" i="4"/>
  <c r="W85" s="1"/>
  <c r="H147" i="2" s="1"/>
  <c r="V81" i="4"/>
  <c r="W82" s="1"/>
  <c r="H146" i="2" s="1"/>
  <c r="V78" i="4"/>
  <c r="F145" i="2" s="1"/>
  <c r="V75" i="4"/>
  <c r="W76" s="1"/>
  <c r="H144" i="2" s="1"/>
  <c r="V72" i="4"/>
  <c r="W73" s="1"/>
  <c r="H143" i="2" s="1"/>
  <c r="V69" i="4"/>
  <c r="W70" s="1"/>
  <c r="H142" i="2" s="1"/>
  <c r="V66" i="4"/>
  <c r="W67" s="1"/>
  <c r="H141" i="2" s="1"/>
  <c r="V63" i="4"/>
  <c r="F140" i="2" s="1"/>
  <c r="V60" i="4"/>
  <c r="W61" s="1"/>
  <c r="H139" i="2" s="1"/>
  <c r="V57" i="4"/>
  <c r="F138" i="2" s="1"/>
  <c r="V54" i="4"/>
  <c r="F137" i="2" s="1"/>
  <c r="V51" i="4"/>
  <c r="W52"/>
  <c r="H136" i="2" s="1"/>
  <c r="V48" i="4"/>
  <c r="W49" s="1"/>
  <c r="H135" i="2" s="1"/>
  <c r="V45" i="4"/>
  <c r="W46" s="1"/>
  <c r="H134" i="2" s="1"/>
  <c r="V42" i="4"/>
  <c r="V39"/>
  <c r="F102" i="2" s="1"/>
  <c r="V36" i="4"/>
  <c r="W37" s="1"/>
  <c r="V33"/>
  <c r="V30"/>
  <c r="V27"/>
  <c r="F44" i="2" s="1"/>
  <c r="V24" i="4"/>
  <c r="W25" s="1"/>
  <c r="H42" i="2" s="1"/>
  <c r="V21" i="4"/>
  <c r="V18"/>
  <c r="F65" i="2" s="1"/>
  <c r="V15" i="4"/>
  <c r="V12"/>
  <c r="F46" i="2" s="1"/>
  <c r="V9" i="4"/>
  <c r="F5" i="2" s="1"/>
  <c r="V109" i="4"/>
  <c r="G155" i="2" s="1"/>
  <c r="V106" i="4"/>
  <c r="G154" i="2" s="1"/>
  <c r="V103" i="4"/>
  <c r="G153" i="2"/>
  <c r="V100" i="4"/>
  <c r="G152" i="2" s="1"/>
  <c r="V97" i="4"/>
  <c r="G151" i="2" s="1"/>
  <c r="V94" i="4"/>
  <c r="G150" i="2" s="1"/>
  <c r="V91" i="4"/>
  <c r="G149" i="2" s="1"/>
  <c r="V88" i="4"/>
  <c r="G148" i="2" s="1"/>
  <c r="V85" i="4"/>
  <c r="G147" i="2"/>
  <c r="V82" i="4"/>
  <c r="G146" i="2" s="1"/>
  <c r="V79" i="4"/>
  <c r="G145" i="2" s="1"/>
  <c r="V76" i="4"/>
  <c r="G144" i="2" s="1"/>
  <c r="V73" i="4"/>
  <c r="G143" i="2" s="1"/>
  <c r="V70" i="4"/>
  <c r="G142" i="2" s="1"/>
  <c r="V67" i="4"/>
  <c r="G141" i="2" s="1"/>
  <c r="V64" i="4"/>
  <c r="G140" i="2" s="1"/>
  <c r="V61" i="4"/>
  <c r="G139" i="2" s="1"/>
  <c r="V58" i="4"/>
  <c r="G138" i="2" s="1"/>
  <c r="V55" i="4"/>
  <c r="G137" i="2" s="1"/>
  <c r="V52" i="4"/>
  <c r="G136" i="2" s="1"/>
  <c r="V49" i="4"/>
  <c r="G135" i="2" s="1"/>
  <c r="V46" i="4"/>
  <c r="G134" i="2" s="1"/>
  <c r="V43" i="4"/>
  <c r="G106" i="2" s="1"/>
  <c r="V40" i="4"/>
  <c r="G102" i="2" s="1"/>
  <c r="V37" i="4"/>
  <c r="V34"/>
  <c r="V31"/>
  <c r="G104" i="2" s="1"/>
  <c r="V28" i="4"/>
  <c r="G44" i="2" s="1"/>
  <c r="V25" i="4"/>
  <c r="V22"/>
  <c r="G98" i="2" s="1"/>
  <c r="V19" i="4"/>
  <c r="V16"/>
  <c r="V13"/>
  <c r="G46" i="2" s="1"/>
  <c r="V10" i="4"/>
  <c r="G5" i="2" s="1"/>
  <c r="F153"/>
  <c r="F136"/>
  <c r="V107" i="4"/>
  <c r="E155" i="2" s="1"/>
  <c r="V104" i="4"/>
  <c r="E154" i="2" s="1"/>
  <c r="V101" i="4"/>
  <c r="E153" i="2" s="1"/>
  <c r="V98" i="4"/>
  <c r="E152" i="2" s="1"/>
  <c r="V95" i="4"/>
  <c r="E151" i="2"/>
  <c r="V92" i="4"/>
  <c r="E150" i="2" s="1"/>
  <c r="V89" i="4"/>
  <c r="E149" i="2" s="1"/>
  <c r="V86" i="4"/>
  <c r="E148" i="2" s="1"/>
  <c r="V83" i="4"/>
  <c r="E147" i="2" s="1"/>
  <c r="V80" i="4"/>
  <c r="E146" i="2" s="1"/>
  <c r="V77" i="4"/>
  <c r="E145" i="2" s="1"/>
  <c r="V74" i="4"/>
  <c r="E144" i="2" s="1"/>
  <c r="V71" i="4"/>
  <c r="E143" i="2" s="1"/>
  <c r="V68" i="4"/>
  <c r="E142" i="2" s="1"/>
  <c r="V65" i="4"/>
  <c r="E141" i="2"/>
  <c r="V62" i="4"/>
  <c r="E140" i="2" s="1"/>
  <c r="V59" i="4"/>
  <c r="E139" i="2" s="1"/>
  <c r="V56" i="4"/>
  <c r="E138" i="2" s="1"/>
  <c r="V53" i="4"/>
  <c r="E137" i="2" s="1"/>
  <c r="V50" i="4"/>
  <c r="E136" i="2" s="1"/>
  <c r="V47" i="4"/>
  <c r="E135" i="2" s="1"/>
  <c r="V44" i="4"/>
  <c r="E134" i="2" s="1"/>
  <c r="V41" i="4"/>
  <c r="E106" i="2" s="1"/>
  <c r="V38" i="4"/>
  <c r="E102" i="2" s="1"/>
  <c r="V35" i="4"/>
  <c r="V32"/>
  <c r="V29"/>
  <c r="E104" i="2" s="1"/>
  <c r="V26" i="4"/>
  <c r="V23"/>
  <c r="E42" i="2" s="1"/>
  <c r="V20" i="4"/>
  <c r="E98" i="2" s="1"/>
  <c r="V17" i="4"/>
  <c r="V14"/>
  <c r="V11"/>
  <c r="E46" i="2" s="1"/>
  <c r="V8" i="4"/>
  <c r="V107" i="3"/>
  <c r="E132" i="2" s="1"/>
  <c r="V104" i="3"/>
  <c r="E131" i="2" s="1"/>
  <c r="V101" i="3"/>
  <c r="E130" i="2"/>
  <c r="V98" i="3"/>
  <c r="E129" i="2" s="1"/>
  <c r="V95" i="3"/>
  <c r="E128" i="2" s="1"/>
  <c r="V92" i="3"/>
  <c r="E127" i="2" s="1"/>
  <c r="V89" i="3"/>
  <c r="E126" i="2" s="1"/>
  <c r="V86" i="3"/>
  <c r="E125" i="2" s="1"/>
  <c r="V83" i="3"/>
  <c r="E124" i="2" s="1"/>
  <c r="V80" i="3"/>
  <c r="E123" i="2" s="1"/>
  <c r="V77" i="3"/>
  <c r="E122" i="2" s="1"/>
  <c r="V74" i="3"/>
  <c r="E121" i="2" s="1"/>
  <c r="V71" i="3"/>
  <c r="E120" i="2"/>
  <c r="V68" i="3"/>
  <c r="E119" i="2" s="1"/>
  <c r="V65" i="3"/>
  <c r="E118" i="2" s="1"/>
  <c r="V62" i="3"/>
  <c r="E117" i="2" s="1"/>
  <c r="V59" i="3"/>
  <c r="E116" i="2" s="1"/>
  <c r="V56" i="3"/>
  <c r="E115" i="2" s="1"/>
  <c r="V53" i="3"/>
  <c r="E114" i="2" s="1"/>
  <c r="V50" i="3"/>
  <c r="E113" i="2" s="1"/>
  <c r="V47" i="3"/>
  <c r="V44"/>
  <c r="V41"/>
  <c r="E110" i="2" s="1"/>
  <c r="V38" i="3"/>
  <c r="V35"/>
  <c r="V32"/>
  <c r="E108" i="2" s="1"/>
  <c r="V9" i="3"/>
  <c r="V30"/>
  <c r="V36"/>
  <c r="V108"/>
  <c r="F132" i="2" s="1"/>
  <c r="V33" i="3"/>
  <c r="V8"/>
  <c r="V45"/>
  <c r="V42"/>
  <c r="F110" i="2" s="1"/>
  <c r="V48" i="3"/>
  <c r="V66"/>
  <c r="F118" i="2" s="1"/>
  <c r="V54" i="3"/>
  <c r="F114" i="2" s="1"/>
  <c r="V75" i="3"/>
  <c r="F121" i="2" s="1"/>
  <c r="V72" i="3"/>
  <c r="F120" i="2" s="1"/>
  <c r="V69" i="3"/>
  <c r="V63"/>
  <c r="F117" i="2" s="1"/>
  <c r="V60" i="3"/>
  <c r="F116" i="2" s="1"/>
  <c r="V57" i="3"/>
  <c r="V51"/>
  <c r="F113" i="2" s="1"/>
  <c r="V39" i="3"/>
  <c r="V78"/>
  <c r="F122" i="2" s="1"/>
  <c r="V81" i="3"/>
  <c r="W82" s="1"/>
  <c r="G123" i="2" s="1" a="1"/>
  <c r="V84" i="3"/>
  <c r="F124" i="2" s="1"/>
  <c r="V87" i="3"/>
  <c r="F125" i="2" s="1"/>
  <c r="V90" i="3"/>
  <c r="F126" i="2" s="1"/>
  <c r="V93" i="3"/>
  <c r="W94" s="1"/>
  <c r="G127" i="2" s="1" a="1"/>
  <c r="V96" i="3"/>
  <c r="F128" i="2" s="1"/>
  <c r="V99" i="3"/>
  <c r="W100" s="1"/>
  <c r="V102"/>
  <c r="V105"/>
  <c r="W106" s="1"/>
  <c r="G131" i="2" s="1" a="1"/>
  <c r="H131" s="1"/>
  <c r="V29" i="3"/>
  <c r="V26"/>
  <c r="E89" i="2" s="1"/>
  <c r="V23" i="3"/>
  <c r="E38" i="2" s="1"/>
  <c r="V20" i="3"/>
  <c r="E79" i="2" s="1"/>
  <c r="V12" i="3"/>
  <c r="F68" i="2" s="1"/>
  <c r="V15" i="3"/>
  <c r="V18"/>
  <c r="V21"/>
  <c r="F79" i="2" s="1"/>
  <c r="V24" i="3"/>
  <c r="V27"/>
  <c r="F89" i="2" s="1"/>
  <c r="V17" i="3"/>
  <c r="V11"/>
  <c r="E68" i="2" s="1"/>
  <c r="V14" i="3"/>
  <c r="V5" i="12"/>
  <c r="E317" i="2" s="1"/>
  <c r="V5" i="11"/>
  <c r="E282" i="2" s="1"/>
  <c r="V5" i="10"/>
  <c r="E12" i="2" s="1"/>
  <c r="V5" i="9"/>
  <c r="E49" i="2" s="1"/>
  <c r="V5" i="8"/>
  <c r="E95" i="2" s="1"/>
  <c r="V5" i="7"/>
  <c r="V5" i="5"/>
  <c r="E17" i="2" s="1"/>
  <c r="V5" i="4"/>
  <c r="E29" i="2" s="1"/>
  <c r="V5" i="3"/>
  <c r="E19" i="2" s="1"/>
  <c r="V7" i="12"/>
  <c r="G317" i="2" s="1"/>
  <c r="V7" i="11"/>
  <c r="G282" i="2" s="1"/>
  <c r="V7" i="10"/>
  <c r="G12" i="2" s="1"/>
  <c r="V7" i="9"/>
  <c r="G49" i="2" s="1"/>
  <c r="V7" i="8"/>
  <c r="G95" i="2" s="1"/>
  <c r="V7" i="7"/>
  <c r="V7" i="6"/>
  <c r="G69" i="2" s="1"/>
  <c r="V7" i="5"/>
  <c r="G17" i="2" s="1"/>
  <c r="V7" i="4"/>
  <c r="G29" i="2" s="1"/>
  <c r="V6" i="12"/>
  <c r="F317" i="2" s="1"/>
  <c r="V6" i="11"/>
  <c r="F282" i="2" s="1"/>
  <c r="V6" i="10"/>
  <c r="F12" i="2" s="1"/>
  <c r="V6" i="9"/>
  <c r="F49" i="2" s="1"/>
  <c r="V6" i="8"/>
  <c r="V6" i="7"/>
  <c r="V6" i="6"/>
  <c r="V6" i="5"/>
  <c r="F17" i="2" s="1"/>
  <c r="V6" i="4"/>
  <c r="V6" i="3"/>
  <c r="F19" i="2" s="1"/>
  <c r="W7" i="12"/>
  <c r="H317" i="2" s="1"/>
  <c r="V5" i="6"/>
  <c r="V106" i="3"/>
  <c r="V103"/>
  <c r="V100"/>
  <c r="V97"/>
  <c r="V94"/>
  <c r="V91"/>
  <c r="V88"/>
  <c r="V85"/>
  <c r="V82"/>
  <c r="V79"/>
  <c r="G122" i="2" s="1" a="1"/>
  <c r="V76" i="3"/>
  <c r="V73"/>
  <c r="V70"/>
  <c r="V67"/>
  <c r="W67" s="1"/>
  <c r="G118" i="2" s="1" a="1"/>
  <c r="V64" i="3"/>
  <c r="V61"/>
  <c r="V58"/>
  <c r="V55"/>
  <c r="V52"/>
  <c r="V49"/>
  <c r="V46"/>
  <c r="V43"/>
  <c r="V40"/>
  <c r="V7"/>
  <c r="V10"/>
  <c r="V13"/>
  <c r="V16"/>
  <c r="V19"/>
  <c r="V22"/>
  <c r="V25"/>
  <c r="V28"/>
  <c r="V31"/>
  <c r="V34"/>
  <c r="V37"/>
  <c r="V109"/>
  <c r="W40"/>
  <c r="G108" i="2" a="1"/>
  <c r="A1" i="12"/>
  <c r="A1" i="4"/>
  <c r="A1" i="5"/>
  <c r="A1" i="6"/>
  <c r="A1" i="7"/>
  <c r="A1" i="8"/>
  <c r="A1" i="9"/>
  <c r="A1" i="10"/>
  <c r="A1" i="11"/>
  <c r="F264" i="2"/>
  <c r="F267"/>
  <c r="F268"/>
  <c r="F269"/>
  <c r="F270"/>
  <c r="F271"/>
  <c r="F272"/>
  <c r="F273"/>
  <c r="F274"/>
  <c r="F275"/>
  <c r="F276"/>
  <c r="F279"/>
  <c r="F284"/>
  <c r="F297"/>
  <c r="F301"/>
  <c r="F303"/>
  <c r="F304"/>
  <c r="F305"/>
  <c r="F306"/>
  <c r="F307"/>
  <c r="F309"/>
  <c r="F310"/>
  <c r="F311"/>
  <c r="F312"/>
  <c r="F313"/>
  <c r="F315"/>
  <c r="F318"/>
  <c r="F319"/>
  <c r="F325"/>
  <c r="F199"/>
  <c r="F200"/>
  <c r="F201"/>
  <c r="F203"/>
  <c r="F280"/>
  <c r="F281"/>
  <c r="F283"/>
  <c r="F327"/>
  <c r="F328"/>
  <c r="F329"/>
  <c r="F330"/>
  <c r="F331"/>
  <c r="F332"/>
  <c r="F333"/>
  <c r="F334"/>
  <c r="F336"/>
  <c r="F150"/>
  <c r="F154"/>
  <c r="W52" i="5"/>
  <c r="H157" i="2"/>
  <c r="F157"/>
  <c r="W64" i="5"/>
  <c r="H161" i="2" s="1"/>
  <c r="F161"/>
  <c r="W100" i="6"/>
  <c r="H195" i="2" s="1"/>
  <c r="F195"/>
  <c r="W106" i="6"/>
  <c r="H197" i="2" s="1"/>
  <c r="F197"/>
  <c r="W58" i="8"/>
  <c r="H221" i="2" s="1"/>
  <c r="F221"/>
  <c r="W52" i="9"/>
  <c r="H241" i="2" s="1"/>
  <c r="F241"/>
  <c r="W64" i="9"/>
  <c r="H245" i="2" s="1"/>
  <c r="F245"/>
  <c r="F254"/>
  <c r="W97" i="9"/>
  <c r="H256" i="2" s="1"/>
  <c r="F260"/>
  <c r="W67" i="5"/>
  <c r="H162" i="2" s="1"/>
  <c r="W73" i="5"/>
  <c r="H164" i="2" s="1"/>
  <c r="F164"/>
  <c r="W79" i="5"/>
  <c r="H166" i="2"/>
  <c r="F166"/>
  <c r="W85" i="5"/>
  <c r="H168" i="2" s="1"/>
  <c r="F168"/>
  <c r="F170"/>
  <c r="W97" i="5"/>
  <c r="H172" i="2" s="1"/>
  <c r="F172"/>
  <c r="W106" i="5"/>
  <c r="H175" i="2" s="1"/>
  <c r="F175"/>
  <c r="W70" i="6"/>
  <c r="H185" i="2" s="1"/>
  <c r="W76" i="6"/>
  <c r="H187" i="2" s="1"/>
  <c r="F187"/>
  <c r="F192"/>
  <c r="F194"/>
  <c r="W109" i="6"/>
  <c r="H198" i="2" s="1"/>
  <c r="F198"/>
  <c r="F111"/>
  <c r="W64" i="8"/>
  <c r="H223" i="2" s="1"/>
  <c r="F223"/>
  <c r="W100" i="8"/>
  <c r="H235" i="2" s="1"/>
  <c r="F235"/>
  <c r="W58" i="9"/>
  <c r="H243" i="2"/>
  <c r="F243"/>
  <c r="W55" i="8"/>
  <c r="H220" i="2" s="1"/>
  <c r="F220"/>
  <c r="F222"/>
  <c r="W31" i="9"/>
  <c r="W37"/>
  <c r="W49"/>
  <c r="H240" i="2" s="1"/>
  <c r="F240"/>
  <c r="W61" i="9"/>
  <c r="H244" i="2" s="1"/>
  <c r="W67" i="9"/>
  <c r="H246" i="2"/>
  <c r="W82" i="9"/>
  <c r="H251" i="2" s="1"/>
  <c r="F286"/>
  <c r="F287"/>
  <c r="F290"/>
  <c r="F291"/>
  <c r="F292"/>
  <c r="F293"/>
  <c r="F294"/>
  <c r="F339"/>
  <c r="F341"/>
  <c r="F347"/>
  <c r="F351"/>
  <c r="F205"/>
  <c r="F206"/>
  <c r="F208"/>
  <c r="F209"/>
  <c r="F211"/>
  <c r="F214"/>
  <c r="F216"/>
  <c r="F217"/>
  <c r="F218"/>
  <c r="F225"/>
  <c r="F227"/>
  <c r="F230"/>
  <c r="F231"/>
  <c r="F278"/>
  <c r="F247"/>
  <c r="F248"/>
  <c r="F253"/>
  <c r="F342"/>
  <c r="F343"/>
  <c r="F344"/>
  <c r="F346"/>
  <c r="F348"/>
  <c r="F349"/>
  <c r="F233"/>
  <c r="F237"/>
  <c r="W106" i="9"/>
  <c r="H259" i="2" s="1"/>
  <c r="F252"/>
  <c r="W94" i="9"/>
  <c r="H255" i="2" s="1"/>
  <c r="F255"/>
  <c r="F340"/>
  <c r="F350"/>
  <c r="W52" i="10" l="1"/>
  <c r="H262" i="2" s="1"/>
  <c r="F265"/>
  <c r="G68"/>
  <c r="W55" i="10"/>
  <c r="H263" i="2" s="1"/>
  <c r="G13"/>
  <c r="W61" i="7"/>
  <c r="H202" i="2" s="1"/>
  <c r="G60"/>
  <c r="F60"/>
  <c r="E60"/>
  <c r="F48"/>
  <c r="G6"/>
  <c r="E47"/>
  <c r="W58" i="5"/>
  <c r="H159" i="2" s="1"/>
  <c r="G66"/>
  <c r="F66"/>
  <c r="E55"/>
  <c r="G79"/>
  <c r="G78"/>
  <c r="F78"/>
  <c r="F88"/>
  <c r="E88"/>
  <c r="G26"/>
  <c r="G51"/>
  <c r="F51"/>
  <c r="W22" i="4"/>
  <c r="H98" i="2" s="1"/>
  <c r="G65"/>
  <c r="E65"/>
  <c r="G14"/>
  <c r="F14"/>
  <c r="E14"/>
  <c r="F29"/>
  <c r="F67"/>
  <c r="H32"/>
  <c r="F32"/>
  <c r="F23"/>
  <c r="E50"/>
  <c r="F69"/>
  <c r="G58"/>
  <c r="W22" i="6"/>
  <c r="H58" i="2" s="1"/>
  <c r="F58"/>
  <c r="W49" i="6"/>
  <c r="H178" i="2" s="1"/>
  <c r="G43"/>
  <c r="E43"/>
  <c r="H4"/>
  <c r="G38"/>
  <c r="G19"/>
  <c r="G20"/>
  <c r="W43" i="3"/>
  <c r="H110" i="2" s="1"/>
  <c r="G127"/>
  <c r="W73" i="3"/>
  <c r="W79"/>
  <c r="W97"/>
  <c r="W58"/>
  <c r="H115" i="2" s="1"/>
  <c r="W52" i="8"/>
  <c r="H219" i="2" s="1"/>
  <c r="F219"/>
  <c r="W7" i="6"/>
  <c r="W61" i="3"/>
  <c r="W43" i="10"/>
  <c r="H100" i="2" s="1"/>
  <c r="W49" i="8"/>
  <c r="W40"/>
  <c r="H39" i="2" s="1"/>
  <c r="W43" i="8"/>
  <c r="W46" i="9"/>
  <c r="H239" i="2" s="1"/>
  <c r="F239"/>
  <c r="W55" i="5"/>
  <c r="H158" i="2" s="1"/>
  <c r="W58" i="7"/>
  <c r="H201" i="2" s="1"/>
  <c r="W55" i="7"/>
  <c r="H200" i="2" s="1"/>
  <c r="W43" i="4"/>
  <c r="H106" i="2" s="1"/>
  <c r="W43" i="5"/>
  <c r="H84" i="2" s="1"/>
  <c r="W49" i="3"/>
  <c r="W16"/>
  <c r="W25" i="8"/>
  <c r="H133" i="2" s="1"/>
  <c r="W16" i="8"/>
  <c r="W19" i="4"/>
  <c r="W7"/>
  <c r="W43" i="9"/>
  <c r="W40"/>
  <c r="W40" i="10"/>
  <c r="H109" i="2" s="1"/>
  <c r="W49" i="10"/>
  <c r="H261" i="2" s="1"/>
  <c r="W40" i="6"/>
  <c r="W31" i="7"/>
  <c r="W40"/>
  <c r="H97" i="2" s="1"/>
  <c r="W46" i="7"/>
  <c r="W43"/>
  <c r="W16" i="4"/>
  <c r="W28" i="9"/>
  <c r="W13"/>
  <c r="W46" i="3"/>
  <c r="W37"/>
  <c r="W43" i="6"/>
  <c r="H33" i="2" s="1"/>
  <c r="W37" i="10"/>
  <c r="W46"/>
  <c r="H101" i="2" s="1"/>
  <c r="F100"/>
  <c r="W16" i="10"/>
  <c r="W13"/>
  <c r="W46" i="5"/>
  <c r="H92" i="2" s="1"/>
  <c r="W40" i="5"/>
  <c r="W37" i="8"/>
  <c r="W34" i="10"/>
  <c r="H30" i="2" s="1"/>
  <c r="W31" i="10"/>
  <c r="H80" i="2" s="1"/>
  <c r="W28" i="10"/>
  <c r="H107" i="2" s="1"/>
  <c r="W22" i="10"/>
  <c r="W19"/>
  <c r="H90" i="2" s="1"/>
  <c r="W10" i="10"/>
  <c r="W34" i="9"/>
  <c r="H70" i="2" s="1"/>
  <c r="W25" i="9"/>
  <c r="W22"/>
  <c r="H103" i="2" s="1"/>
  <c r="W19" i="9"/>
  <c r="W16"/>
  <c r="W10"/>
  <c r="W34" i="8"/>
  <c r="H18" i="2" s="1"/>
  <c r="W31" i="8"/>
  <c r="W28"/>
  <c r="H111" i="2" s="1"/>
  <c r="F133"/>
  <c r="W19" i="8"/>
  <c r="W13"/>
  <c r="W10"/>
  <c r="W7"/>
  <c r="H95" i="2" s="1"/>
  <c r="W37" i="7"/>
  <c r="H83" i="2" s="1"/>
  <c r="W34" i="7"/>
  <c r="W28"/>
  <c r="W25"/>
  <c r="H105" i="2" s="1"/>
  <c r="F105"/>
  <c r="W19" i="7"/>
  <c r="H2" i="2" s="1"/>
  <c r="F2"/>
  <c r="W16" i="7"/>
  <c r="W13"/>
  <c r="H77" i="2" s="1"/>
  <c r="F77"/>
  <c r="W10" i="7"/>
  <c r="W34" i="6"/>
  <c r="W31"/>
  <c r="W25"/>
  <c r="W10"/>
  <c r="W31" i="4"/>
  <c r="H104" i="2" s="1"/>
  <c r="W13" i="4"/>
  <c r="W34" i="3"/>
  <c r="H108" i="2" s="1"/>
  <c r="G108"/>
  <c r="W31" i="3"/>
  <c r="G123" i="2"/>
  <c r="H123"/>
  <c r="F189"/>
  <c r="W61" i="5"/>
  <c r="H160" i="2" s="1"/>
  <c r="G116" a="1"/>
  <c r="G116" s="1"/>
  <c r="G128" a="1"/>
  <c r="G128" s="1"/>
  <c r="F144"/>
  <c r="F92"/>
  <c r="F104"/>
  <c r="W22" i="3"/>
  <c r="F149" i="2"/>
  <c r="F213"/>
  <c r="W55" i="9"/>
  <c r="H242" i="2" s="1"/>
  <c r="W103" i="6"/>
  <c r="H196" i="2" s="1"/>
  <c r="W103" i="5"/>
  <c r="H174" i="2" s="1"/>
  <c r="F266"/>
  <c r="F98"/>
  <c r="F152"/>
  <c r="W76" i="5"/>
  <c r="H165" i="2" s="1"/>
  <c r="W13" i="6"/>
  <c r="F183" i="2"/>
  <c r="W109" i="23"/>
  <c r="H421" i="2" s="1"/>
  <c r="W91" i="23"/>
  <c r="H415" i="2" s="1"/>
  <c r="W37" i="22"/>
  <c r="H362" i="2" s="1"/>
  <c r="G120" a="1"/>
  <c r="H120" s="1"/>
  <c r="F188"/>
  <c r="F107"/>
  <c r="W13" i="22"/>
  <c r="H354" i="2" s="1"/>
  <c r="F353"/>
  <c r="W7" i="7"/>
  <c r="F142" i="2"/>
  <c r="W22" i="7"/>
  <c r="H57" i="2" s="1"/>
  <c r="W31" i="23"/>
  <c r="H395" i="2" s="1"/>
  <c r="W13" i="23"/>
  <c r="H389" i="2" s="1"/>
  <c r="F377"/>
  <c r="F370"/>
  <c r="F357"/>
  <c r="F139"/>
  <c r="F345"/>
  <c r="F249"/>
  <c r="F215"/>
  <c r="F207"/>
  <c r="F289"/>
  <c r="W97" i="8"/>
  <c r="H234" i="2" s="1"/>
  <c r="W49" i="5"/>
  <c r="H156" i="2" s="1"/>
  <c r="F202"/>
  <c r="F97"/>
  <c r="F299"/>
  <c r="F262"/>
  <c r="W10" i="3"/>
  <c r="W64"/>
  <c r="G117" i="2" s="1" a="1"/>
  <c r="H117" s="1"/>
  <c r="F131"/>
  <c r="F147"/>
  <c r="W40" i="4"/>
  <c r="W100" i="5"/>
  <c r="H173" i="2" s="1"/>
  <c r="W58" i="6"/>
  <c r="H181" i="2" s="1"/>
  <c r="W88" i="6"/>
  <c r="H191" i="2" s="1"/>
  <c r="F366"/>
  <c r="H122"/>
  <c r="G122"/>
  <c r="G129" a="1"/>
  <c r="G129" s="1"/>
  <c r="F229"/>
  <c r="W67" i="8"/>
  <c r="H224" i="2" s="1"/>
  <c r="F158"/>
  <c r="W103" i="9"/>
  <c r="H258" i="2" s="1"/>
  <c r="W13" i="3"/>
  <c r="H68" i="2" s="1"/>
  <c r="W55" i="3"/>
  <c r="G114" i="2" s="1" a="1"/>
  <c r="F95"/>
  <c r="F134"/>
  <c r="W64" i="4"/>
  <c r="H140" i="2" s="1"/>
  <c r="W79" i="4"/>
  <c r="H145" i="2" s="1"/>
  <c r="W37" i="6"/>
  <c r="H112" i="2" s="1"/>
  <c r="W46" i="6"/>
  <c r="H177" i="2" s="1"/>
  <c r="W49" i="7"/>
  <c r="W103" i="8"/>
  <c r="H236" i="2" s="1"/>
  <c r="W109" i="8"/>
  <c r="H238" i="2" s="1"/>
  <c r="W16" i="11"/>
  <c r="H285" i="2" s="1"/>
  <c r="W67" i="12"/>
  <c r="H337" i="2" s="1"/>
  <c r="F407"/>
  <c r="W67" i="23"/>
  <c r="H407" i="2" s="1"/>
  <c r="F401"/>
  <c r="W49" i="23"/>
  <c r="H401" i="2" s="1"/>
  <c r="F226"/>
  <c r="F212"/>
  <c r="F298"/>
  <c r="F115"/>
  <c r="F108"/>
  <c r="W16" i="6"/>
  <c r="H87" i="2" s="1"/>
  <c r="W46" i="11"/>
  <c r="H295" i="2" s="1"/>
  <c r="F372"/>
  <c r="F397"/>
  <c r="W37" i="23"/>
  <c r="H397" i="2" s="1"/>
  <c r="W28" i="6"/>
  <c r="F232" i="2"/>
  <c r="F210"/>
  <c r="F288"/>
  <c r="F338"/>
  <c r="F204"/>
  <c r="F314"/>
  <c r="W85" i="3"/>
  <c r="G124" i="2" s="1" a="1"/>
  <c r="G115" a="1"/>
  <c r="G115" s="1"/>
  <c r="F129"/>
  <c r="F123"/>
  <c r="F143"/>
  <c r="W28" i="4"/>
  <c r="H44" i="2" s="1"/>
  <c r="W55" i="4"/>
  <c r="H137" i="2" s="1"/>
  <c r="W34" i="12"/>
  <c r="H326" i="2" s="1"/>
  <c r="F391"/>
  <c r="W19" i="23"/>
  <c r="H391" i="2" s="1"/>
  <c r="F417"/>
  <c r="W97" i="23"/>
  <c r="H417" i="2" s="1"/>
  <c r="F378"/>
  <c r="W85" i="22"/>
  <c r="H378" i="2" s="1"/>
  <c r="W34" i="22"/>
  <c r="H361" i="2" s="1"/>
  <c r="F361"/>
  <c r="F155"/>
  <c r="F193"/>
  <c r="F103"/>
  <c r="F277"/>
  <c r="G110" a="1"/>
  <c r="G110" s="1"/>
  <c r="W25" i="10"/>
  <c r="W79" i="23"/>
  <c r="H411" i="2" s="1"/>
  <c r="F385"/>
  <c r="W91" i="3"/>
  <c r="G126" i="2" s="1" a="1"/>
  <c r="H126" s="1"/>
  <c r="F302"/>
  <c r="W52" i="3"/>
  <c r="G113" i="2" s="1" a="1"/>
  <c r="F127"/>
  <c r="F148"/>
  <c r="W94" i="5"/>
  <c r="H171" i="2" s="1"/>
  <c r="F171"/>
  <c r="W19" i="6"/>
  <c r="H91" i="2" s="1"/>
  <c r="F91"/>
  <c r="F184"/>
  <c r="F413"/>
  <c r="W85" i="23"/>
  <c r="H413" i="2" s="1"/>
  <c r="F380"/>
  <c r="W91" i="22"/>
  <c r="H380" i="2" s="1"/>
  <c r="W103" i="23"/>
  <c r="H419" i="2" s="1"/>
  <c r="W55" i="23"/>
  <c r="H403" i="2" s="1"/>
  <c r="W7" i="23"/>
  <c r="H387" i="2" s="1"/>
  <c r="W103" i="22"/>
  <c r="H384" i="2" s="1"/>
  <c r="W97" i="22"/>
  <c r="H382" i="2" s="1"/>
  <c r="F373"/>
  <c r="W7" i="22"/>
  <c r="H352" i="2" s="1"/>
  <c r="F369"/>
  <c r="F365"/>
  <c r="G118"/>
  <c r="H118"/>
  <c r="W97" i="4"/>
  <c r="H151" i="2" s="1"/>
  <c r="F151"/>
  <c r="W10" i="5"/>
  <c r="W37"/>
  <c r="W73" i="6"/>
  <c r="H186" i="2" s="1"/>
  <c r="F186"/>
  <c r="F84"/>
  <c r="H127"/>
  <c r="W7" i="5"/>
  <c r="W7" i="10"/>
  <c r="F119" i="2"/>
  <c r="W70" i="3"/>
  <c r="G119" i="2" s="1" a="1"/>
  <c r="W16" i="5"/>
  <c r="H15" i="2" s="1"/>
  <c r="W19" i="5"/>
  <c r="H85" i="2" s="1"/>
  <c r="F85"/>
  <c r="F178"/>
  <c r="W19" i="12"/>
  <c r="H321" i="2" s="1"/>
  <c r="F321"/>
  <c r="W7" i="11"/>
  <c r="H282" i="2" s="1"/>
  <c r="W22" i="5"/>
  <c r="W25"/>
  <c r="W70"/>
  <c r="H163" i="2" s="1"/>
  <c r="F163"/>
  <c r="F176"/>
  <c r="F180"/>
  <c r="W22" i="8"/>
  <c r="H99" i="2" s="1"/>
  <c r="F99"/>
  <c r="W79" i="9"/>
  <c r="H250" i="2" s="1"/>
  <c r="F250"/>
  <c r="F130"/>
  <c r="W103" i="3"/>
  <c r="G130" i="2" s="1" a="1"/>
  <c r="W13" i="5"/>
  <c r="H93" i="2" s="1"/>
  <c r="F93"/>
  <c r="W34" i="5"/>
  <c r="F135" i="2"/>
  <c r="W19" i="3"/>
  <c r="G131" i="2"/>
  <c r="F335"/>
  <c r="F146"/>
  <c r="W88" i="3"/>
  <c r="G125" i="2" s="1" a="1"/>
  <c r="F141"/>
  <c r="F106"/>
  <c r="W109" i="3"/>
  <c r="G132" i="2" s="1" a="1"/>
  <c r="W25" i="3"/>
  <c r="W7"/>
  <c r="F316" i="2"/>
  <c r="F308"/>
  <c r="F300"/>
  <c r="W28" i="3"/>
  <c r="G89" i="2" s="1" a="1"/>
  <c r="W76" i="3"/>
  <c r="G121" i="2" s="1" a="1"/>
  <c r="W7" i="9"/>
  <c r="W10" i="4"/>
  <c r="W34"/>
  <c r="W58"/>
  <c r="H138" i="2" s="1"/>
  <c r="W28" i="5"/>
  <c r="H11" i="2" s="1"/>
  <c r="W31" i="5"/>
  <c r="W82"/>
  <c r="H167" i="2" s="1"/>
  <c r="F167"/>
  <c r="F296"/>
  <c r="W25" i="12"/>
  <c r="H323" i="2" s="1"/>
  <c r="F323"/>
  <c r="F420"/>
  <c r="W106" i="23"/>
  <c r="H420" i="2" s="1"/>
  <c r="F412"/>
  <c r="W82" i="23"/>
  <c r="H412" i="2" s="1"/>
  <c r="F404"/>
  <c r="W58" i="23"/>
  <c r="H404" i="2" s="1"/>
  <c r="F396"/>
  <c r="W34" i="23"/>
  <c r="H396" i="2" s="1"/>
  <c r="F388"/>
  <c r="W10" i="23"/>
  <c r="H388" i="2" s="1"/>
  <c r="W88" i="22"/>
  <c r="H379" i="2" s="1"/>
  <c r="F379"/>
  <c r="W64" i="22"/>
  <c r="H371" i="2" s="1"/>
  <c r="F371"/>
  <c r="W40" i="22"/>
  <c r="H363" i="2" s="1"/>
  <c r="F363"/>
  <c r="W16" i="22"/>
  <c r="H355" i="2" s="1"/>
  <c r="F355"/>
  <c r="F414"/>
  <c r="W88" i="23"/>
  <c r="H414" i="2" s="1"/>
  <c r="F406"/>
  <c r="W64" i="23"/>
  <c r="H406" i="2" s="1"/>
  <c r="F398"/>
  <c r="W40" i="23"/>
  <c r="H398" i="2" s="1"/>
  <c r="F390"/>
  <c r="W16" i="23"/>
  <c r="H390" i="2" s="1"/>
  <c r="W100" i="22"/>
  <c r="H383" i="2" s="1"/>
  <c r="F383"/>
  <c r="W76" i="22"/>
  <c r="H375" i="2" s="1"/>
  <c r="F375"/>
  <c r="W52" i="22"/>
  <c r="H367" i="2" s="1"/>
  <c r="F367"/>
  <c r="W28" i="22"/>
  <c r="H359" i="2" s="1"/>
  <c r="F359"/>
  <c r="W16" i="12"/>
  <c r="H320" i="2" s="1"/>
  <c r="F320"/>
  <c r="W22" i="12"/>
  <c r="H322" i="2" s="1"/>
  <c r="F322"/>
  <c r="W28" i="12"/>
  <c r="H324" i="2" s="1"/>
  <c r="F324"/>
  <c r="F416"/>
  <c r="W94" i="23"/>
  <c r="H416" i="2" s="1"/>
  <c r="F408"/>
  <c r="W70" i="23"/>
  <c r="H408" i="2" s="1"/>
  <c r="F400"/>
  <c r="W46" i="23"/>
  <c r="H400" i="2" s="1"/>
  <c r="F392"/>
  <c r="W22" i="23"/>
  <c r="H392" i="2" s="1"/>
  <c r="W100" i="9"/>
  <c r="H257" i="2" s="1"/>
  <c r="F257"/>
  <c r="F418"/>
  <c r="W100" i="23"/>
  <c r="H418" i="2" s="1"/>
  <c r="F410"/>
  <c r="W76" i="23"/>
  <c r="H410" i="2" s="1"/>
  <c r="F402"/>
  <c r="W52" i="23"/>
  <c r="H402" i="2" s="1"/>
  <c r="F394"/>
  <c r="W28" i="23"/>
  <c r="H394" i="2" s="1"/>
  <c r="H63" l="1"/>
  <c r="H7"/>
  <c r="H82"/>
  <c r="H62"/>
  <c r="H36"/>
  <c r="H13"/>
  <c r="H12"/>
  <c r="H3"/>
  <c r="H60"/>
  <c r="H81"/>
  <c r="H53"/>
  <c r="H9"/>
  <c r="H48"/>
  <c r="H35"/>
  <c r="H6"/>
  <c r="H24"/>
  <c r="H25"/>
  <c r="H47"/>
  <c r="H66"/>
  <c r="H17"/>
  <c r="H55"/>
  <c r="H38"/>
  <c r="H79"/>
  <c r="H78"/>
  <c r="H19"/>
  <c r="H27"/>
  <c r="H88"/>
  <c r="H26"/>
  <c r="H96"/>
  <c r="H56"/>
  <c r="H51"/>
  <c r="H94"/>
  <c r="H102"/>
  <c r="H65"/>
  <c r="H14"/>
  <c r="H46"/>
  <c r="H5"/>
  <c r="H29"/>
  <c r="H67"/>
  <c r="H21"/>
  <c r="H28"/>
  <c r="H23"/>
  <c r="H50"/>
  <c r="H41"/>
  <c r="H49"/>
  <c r="H69"/>
  <c r="H40"/>
  <c r="H86"/>
  <c r="H10"/>
  <c r="H59"/>
  <c r="H45"/>
  <c r="H43"/>
  <c r="H128"/>
  <c r="H116"/>
  <c r="G117"/>
  <c r="G120"/>
  <c r="G114"/>
  <c r="H114"/>
  <c r="G124"/>
  <c r="H124"/>
  <c r="H129"/>
  <c r="G126"/>
  <c r="H113"/>
  <c r="G113"/>
  <c r="G132"/>
  <c r="H132"/>
  <c r="H121"/>
  <c r="G121"/>
  <c r="H89"/>
  <c r="G89"/>
  <c r="G125"/>
  <c r="H125"/>
  <c r="H130"/>
  <c r="G130"/>
  <c r="H119"/>
  <c r="G119"/>
</calcChain>
</file>

<file path=xl/sharedStrings.xml><?xml version="1.0" encoding="utf-8"?>
<sst xmlns="http://schemas.openxmlformats.org/spreadsheetml/2006/main" count="1890" uniqueCount="251">
  <si>
    <t>PLAYER</t>
  </si>
  <si>
    <t>S</t>
  </si>
  <si>
    <t>TEAM</t>
  </si>
  <si>
    <t xml:space="preserve">P A </t>
  </si>
  <si>
    <t>AT BATS</t>
  </si>
  <si>
    <t>HITS</t>
  </si>
  <si>
    <t>AVERAGE</t>
  </si>
  <si>
    <t>DATE</t>
  </si>
  <si>
    <t>TOTAL</t>
  </si>
  <si>
    <t>PA</t>
  </si>
  <si>
    <t>AB</t>
  </si>
  <si>
    <t>H</t>
  </si>
  <si>
    <t>Plate Appear.</t>
  </si>
  <si>
    <t>Minimum Plate Appearances</t>
  </si>
  <si>
    <t>Season</t>
  </si>
  <si>
    <t>Today</t>
  </si>
  <si>
    <t>Number of Teams in your League</t>
  </si>
  <si>
    <t>Number of games a Team plays during the Year</t>
  </si>
  <si>
    <t>Number of Plate Appearances per Game</t>
  </si>
  <si>
    <t>Number of Plate Appearances for season</t>
  </si>
  <si>
    <t>Number of Plate Appearances to date</t>
  </si>
  <si>
    <t>FOR LEAGUE STANDING PLEASE REFER TO YOUR LEAGUE SCHEDULE PAGE IN QUICK SCORES</t>
  </si>
  <si>
    <t>DO NOT CHANGE ANY NUMBERS IN THIS SECTION</t>
  </si>
  <si>
    <t>Enter the number of games the league has played to date here (This is total games, after week 1 most likely 4 after week 2 most likely 8 ECT.)</t>
  </si>
  <si>
    <t>THIS IS THE ONLY SECTION YOU WILL CHANGE ON A WEEKLY BASIS</t>
  </si>
  <si>
    <t>YOU WILL ONLY NEED TO SET THIS SECTION ONLY AT THE BEGINNING OF THE SEASON</t>
  </si>
  <si>
    <t>TEAM #9 NAME</t>
  </si>
  <si>
    <t>TEAM #10 NAME</t>
  </si>
  <si>
    <t>TEAM #11 NAME</t>
  </si>
  <si>
    <t>TEAM #12 NAME</t>
  </si>
  <si>
    <t>Go to the tab titled leading Hitter Data</t>
  </si>
  <si>
    <t>Fill in the boxes in the Yellow Section</t>
  </si>
  <si>
    <t>Date of Last Game Played</t>
  </si>
  <si>
    <t>Starting the League</t>
  </si>
  <si>
    <t>Go to the tab titled Team (1)</t>
  </si>
  <si>
    <t>Stay on this same tab to enter teams Name</t>
  </si>
  <si>
    <t xml:space="preserve">Repeat instruction 3 for all teams in your league </t>
  </si>
  <si>
    <t>Entering the names for each player</t>
  </si>
  <si>
    <t>Go to the Team Tab</t>
  </si>
  <si>
    <t>If your League is a Coed league in column B list the sex "M" of "F"</t>
  </si>
  <si>
    <t>Hide all columns that you will not be using</t>
  </si>
  <si>
    <t>This just makes the sheet look better</t>
  </si>
  <si>
    <t>Entering the data during the season</t>
  </si>
  <si>
    <t>If a team is adding the player</t>
  </si>
  <si>
    <t>Follow the instruction #5 above</t>
  </si>
  <si>
    <t>Entering the data from the game</t>
  </si>
  <si>
    <t>Team Played</t>
  </si>
  <si>
    <t>AB (at bats)</t>
  </si>
  <si>
    <t>H (hits)</t>
  </si>
  <si>
    <t>Filling Out the Leaders page</t>
  </si>
  <si>
    <t>Ave (largest to smallest)</t>
  </si>
  <si>
    <t>Player (A to Z)</t>
  </si>
  <si>
    <t>On the Leader Hitter Link page sort the following</t>
  </si>
  <si>
    <t>After sorting then filter on the column PA</t>
  </si>
  <si>
    <t>(player, team, PA, AB, H, and ave)</t>
  </si>
  <si>
    <t>After sorting highlight the top 30 Coed or top 60 Non Coed that includes the following columns</t>
  </si>
  <si>
    <t xml:space="preserve">Save the file </t>
  </si>
  <si>
    <t>Naming your file</t>
  </si>
  <si>
    <t>A</t>
  </si>
  <si>
    <t>B</t>
  </si>
  <si>
    <t>Click on file</t>
  </si>
  <si>
    <t>C</t>
  </si>
  <si>
    <t>Save As</t>
  </si>
  <si>
    <t>D</t>
  </si>
  <si>
    <t>Chose a location on your computer where you will remember where it is</t>
  </si>
  <si>
    <t>E</t>
  </si>
  <si>
    <t>Night of Week - Location</t>
  </si>
  <si>
    <t>Name the file as follows</t>
  </si>
  <si>
    <t>For Example "Monday LHM 1"</t>
  </si>
  <si>
    <t>Mon V 1</t>
  </si>
  <si>
    <t>Mon SS East</t>
  </si>
  <si>
    <t>After opening the original stat file</t>
  </si>
  <si>
    <t>This is done by adding the numbers of games played that night to the total already there</t>
  </si>
  <si>
    <t>Go to the Leaders page and paste in the section there as identified</t>
  </si>
  <si>
    <t>Leading Hitters</t>
  </si>
  <si>
    <t>In Cell A1 where it says "Night of Week - Location- Type of League - Classification"</t>
  </si>
  <si>
    <t>Was the game a forfeit - If yes win or Loss</t>
  </si>
  <si>
    <t>Then go to the top of the page and type over Team # with team name</t>
  </si>
  <si>
    <t>Now all teams in your league have their own tab in the work book</t>
  </si>
  <si>
    <t>Type the player name on the line to the left of PA (column A)</t>
  </si>
  <si>
    <t>If you need more spaces for players then you can unhide.  There is room for 35 players however only 20 are showing</t>
  </si>
  <si>
    <t xml:space="preserve">On line 2 of each team tab type Yes if the game was a forfeit </t>
  </si>
  <si>
    <t>On line 3 of each team tab list who the opponent was for that day</t>
  </si>
  <si>
    <t>On line 4 of each team tab type the date in the cell (ex; 5-7 will show May 7)</t>
  </si>
  <si>
    <t>On each team tab find the player's name and enter the following</t>
  </si>
  <si>
    <t>For Example "Monday LHM 1 Men's Upper Rec"</t>
  </si>
  <si>
    <t>PA (plate appearances)</t>
  </si>
  <si>
    <t>Filter by using the option "is greater than or equal to" your minimum PA for that week</t>
  </si>
  <si>
    <t>right click, paste special, and the values</t>
  </si>
  <si>
    <t>Also acceptable are abreviations such as</t>
  </si>
  <si>
    <t>Down on the tab double click and type in the team name</t>
  </si>
  <si>
    <t>E-mail to slcostats@gmail.com to upload the file in Quick Scores</t>
  </si>
  <si>
    <t>Fill in the box in the Green Section each week</t>
  </si>
  <si>
    <t>The Red section updates automatically</t>
  </si>
  <si>
    <t xml:space="preserve">   The first week type over the word DATE</t>
  </si>
  <si>
    <t>Type over the word the information it is asking for. This will update all the team pages.</t>
  </si>
  <si>
    <t>If this information doesn't populate on the Leaders page, copy/paste the information.</t>
  </si>
  <si>
    <t>Wed - LHM 3 - Men's Rec</t>
  </si>
  <si>
    <t>Bartlol Colon</t>
  </si>
  <si>
    <t>James Wilks</t>
  </si>
  <si>
    <t>M</t>
  </si>
  <si>
    <t>Tanner black</t>
  </si>
  <si>
    <t>Ryan Luker</t>
  </si>
  <si>
    <t>Casey park</t>
  </si>
  <si>
    <t>Nick Ferran</t>
  </si>
  <si>
    <t>Josh Siyavong</t>
  </si>
  <si>
    <t>Jason clausman</t>
  </si>
  <si>
    <t>Nate Austin</t>
  </si>
  <si>
    <t>The Benchwarmers</t>
  </si>
  <si>
    <t>Devin Woodard</t>
  </si>
  <si>
    <t>Mitch Peterson</t>
  </si>
  <si>
    <t>Riley Murray</t>
  </si>
  <si>
    <t>Karson Stephens</t>
  </si>
  <si>
    <t>Bruce Gardner</t>
  </si>
  <si>
    <t>Bartolos Colon</t>
  </si>
  <si>
    <t>Tommy Hoggan</t>
  </si>
  <si>
    <t>Jacob Hall</t>
  </si>
  <si>
    <t>Marshall Turley</t>
  </si>
  <si>
    <t>Josh Haynie</t>
  </si>
  <si>
    <t>Jaxson Fullmer</t>
  </si>
  <si>
    <t>Ben Hale</t>
  </si>
  <si>
    <t>Will Verhaaren</t>
  </si>
  <si>
    <t>Peyton Rice</t>
  </si>
  <si>
    <t>Josh Goates</t>
  </si>
  <si>
    <t>Garrett Larsen</t>
  </si>
  <si>
    <t>Chance Trujillo</t>
  </si>
  <si>
    <t>Softballerzz</t>
  </si>
  <si>
    <t>Ferda</t>
  </si>
  <si>
    <t>Dennis Wittenbrook</t>
  </si>
  <si>
    <t>Ryan Barber</t>
  </si>
  <si>
    <t>Jeff Nielsen</t>
  </si>
  <si>
    <t>Kevin Engle</t>
  </si>
  <si>
    <t>Daniel Borrayo</t>
  </si>
  <si>
    <t>Dustin Hunter</t>
  </si>
  <si>
    <t>Vinnie Dilworth</t>
  </si>
  <si>
    <t>Matt Durand</t>
  </si>
  <si>
    <t>Thomas Fritz</t>
  </si>
  <si>
    <t>Ryan Stringfellow</t>
  </si>
  <si>
    <t>Joshua Newman</t>
  </si>
  <si>
    <t>Chase Jones</t>
  </si>
  <si>
    <t>Carson Jones</t>
  </si>
  <si>
    <t>Ben Jones</t>
  </si>
  <si>
    <t>Matt Hudson</t>
  </si>
  <si>
    <t>Will Pannier</t>
  </si>
  <si>
    <t>Jake Cannon</t>
  </si>
  <si>
    <t>Chris Kordakis</t>
  </si>
  <si>
    <t>Andrew Grill</t>
  </si>
  <si>
    <t>Scott Hortin</t>
  </si>
  <si>
    <t>Kevin Hortin</t>
  </si>
  <si>
    <t>Phenoms</t>
  </si>
  <si>
    <t>Long Balls</t>
  </si>
  <si>
    <t>Mike Zangrilli</t>
  </si>
  <si>
    <t>Judah Dokos</t>
  </si>
  <si>
    <t>Russell Rayner</t>
  </si>
  <si>
    <t>Alex King</t>
  </si>
  <si>
    <t>Taylor Isaacs</t>
  </si>
  <si>
    <t>Dennis Treadway</t>
  </si>
  <si>
    <t>Joey Burdette</t>
  </si>
  <si>
    <t>Parker Black</t>
  </si>
  <si>
    <t>Nick Stergiopoulos</t>
  </si>
  <si>
    <t>Cody Inman</t>
  </si>
  <si>
    <t>Robbie Sargent</t>
  </si>
  <si>
    <t>Tristen Leberknight</t>
  </si>
  <si>
    <t>Patrick Lowry</t>
  </si>
  <si>
    <t>Tanner Schnurbusch</t>
  </si>
  <si>
    <t>Callum Bronson</t>
  </si>
  <si>
    <t>Liam Camden</t>
  </si>
  <si>
    <t>Niko Dyer</t>
  </si>
  <si>
    <t>Tyler Carson</t>
  </si>
  <si>
    <t>Ethan Dyer</t>
  </si>
  <si>
    <t>Kyle Wineteer</t>
  </si>
  <si>
    <t>Jake Peters</t>
  </si>
  <si>
    <t>Josh Mehaffey</t>
  </si>
  <si>
    <t>Matthew Lebrecht</t>
  </si>
  <si>
    <t>Pitch Please</t>
  </si>
  <si>
    <t>Cheers to You</t>
  </si>
  <si>
    <t>Daniel Fochs</t>
  </si>
  <si>
    <t>Joe Lieb</t>
  </si>
  <si>
    <t>Jacob Matson</t>
  </si>
  <si>
    <t>Devin Hager</t>
  </si>
  <si>
    <t>Steven Kay</t>
  </si>
  <si>
    <t>Mark Smith</t>
  </si>
  <si>
    <t>Joe Rigby</t>
  </si>
  <si>
    <t>Christian Cronin</t>
  </si>
  <si>
    <t>Chase Barnes</t>
  </si>
  <si>
    <t>Michael Chamberlain</t>
  </si>
  <si>
    <t>Brooke Archuletta</t>
  </si>
  <si>
    <t>Kris Marks</t>
  </si>
  <si>
    <t>Marcos Quintana</t>
  </si>
  <si>
    <t>Todd Marietta</t>
  </si>
  <si>
    <t>NOLAN FALEY</t>
  </si>
  <si>
    <t>Juan Olmos</t>
  </si>
  <si>
    <t>DARRICK PARK</t>
  </si>
  <si>
    <t>Rob Davis</t>
  </si>
  <si>
    <t>Chris Tabor</t>
  </si>
  <si>
    <t>Ty Begaye</t>
  </si>
  <si>
    <t>Farley Roberts</t>
  </si>
  <si>
    <t>Jeff Madrid</t>
  </si>
  <si>
    <t>David Totzke</t>
  </si>
  <si>
    <t>Nathan Murthy</t>
  </si>
  <si>
    <t>Carter Hall</t>
  </si>
  <si>
    <t>Brady Peirce</t>
  </si>
  <si>
    <t>John Eagan</t>
  </si>
  <si>
    <t>Hunter Smith</t>
  </si>
  <si>
    <t>Edgar Pimentel</t>
  </si>
  <si>
    <t>Bill Morlock</t>
  </si>
  <si>
    <t>Andrew Emery</t>
  </si>
  <si>
    <t>Jeff Redmond</t>
  </si>
  <si>
    <t>Danny O'Brien</t>
  </si>
  <si>
    <t>Kaden Murray</t>
  </si>
  <si>
    <t>Eric Dahn</t>
  </si>
  <si>
    <t>Will Dudley</t>
  </si>
  <si>
    <t>Tanner Wright</t>
  </si>
  <si>
    <t>Phemons</t>
  </si>
  <si>
    <t>Alex Johnson</t>
  </si>
  <si>
    <t>Ian Goduti</t>
  </si>
  <si>
    <t>Brian Annen</t>
  </si>
  <si>
    <t>Brett Myer</t>
  </si>
  <si>
    <t>Alejandro Anguiano</t>
  </si>
  <si>
    <t>Cheers to you</t>
  </si>
  <si>
    <t>Doug Buckley</t>
  </si>
  <si>
    <t>Kolton Hill</t>
  </si>
  <si>
    <t>04//22/26</t>
  </si>
  <si>
    <t>mason covington</t>
  </si>
  <si>
    <t>Matt Howitz</t>
  </si>
  <si>
    <t>David Grundvig</t>
  </si>
  <si>
    <t>Kelin Eberly</t>
  </si>
  <si>
    <t>Joshua Mitchell</t>
  </si>
  <si>
    <t>Bartolo Colon</t>
  </si>
  <si>
    <t>Andy Broadhead</t>
  </si>
  <si>
    <t>Jeff Peet</t>
  </si>
  <si>
    <t>Richard Garbett</t>
  </si>
  <si>
    <t>Matt Isom</t>
  </si>
  <si>
    <t>Nolan Bainbridge</t>
  </si>
  <si>
    <t>Patrick Refi</t>
  </si>
  <si>
    <t>Albert Jones</t>
  </si>
  <si>
    <t>+</t>
  </si>
  <si>
    <t>Sam Wood</t>
  </si>
  <si>
    <t>Jake Atkinson</t>
  </si>
  <si>
    <t xml:space="preserve">Cheers to You </t>
  </si>
  <si>
    <t>Eli Agutter</t>
  </si>
  <si>
    <t>Ethen He</t>
  </si>
  <si>
    <t>Brayden Lindley</t>
  </si>
  <si>
    <t>Pete Van Slooten</t>
  </si>
  <si>
    <t xml:space="preserve">Kyle Hintz </t>
  </si>
  <si>
    <t xml:space="preserve">Bartolos Colon </t>
  </si>
  <si>
    <t>Sean Jordan</t>
  </si>
  <si>
    <t>Bobby Gardner</t>
  </si>
  <si>
    <t>Preston Pitre</t>
  </si>
  <si>
    <t>Tommy Herrera</t>
  </si>
  <si>
    <t>Ian Pierce</t>
  </si>
</sst>
</file>

<file path=xl/styles.xml><?xml version="1.0" encoding="utf-8"?>
<styleSheet xmlns="http://schemas.openxmlformats.org/spreadsheetml/2006/main">
  <numFmts count="2">
    <numFmt numFmtId="164" formatCode="0.0000"/>
    <numFmt numFmtId="165" formatCode="[$-F800]dddd\,\ mmmm\ dd\,\ yyyy"/>
  </numFmts>
  <fonts count="18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4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6"/>
      <name val="Arial"/>
      <family val="2"/>
    </font>
    <font>
      <b/>
      <sz val="16"/>
      <name val="Arial"/>
      <family val="2"/>
    </font>
    <font>
      <b/>
      <sz val="14"/>
      <color indexed="10"/>
      <name val="Arial"/>
      <family val="2"/>
    </font>
    <font>
      <b/>
      <sz val="14"/>
      <color indexed="12"/>
      <name val="Arial"/>
      <family val="2"/>
    </font>
    <font>
      <b/>
      <sz val="20"/>
      <name val="Arial"/>
      <family val="2"/>
    </font>
    <font>
      <b/>
      <sz val="14"/>
      <color rgb="FFFF0000"/>
      <name val="Arial"/>
      <family val="2"/>
    </font>
    <font>
      <b/>
      <sz val="14"/>
      <color theme="0"/>
      <name val="Arial"/>
      <family val="2"/>
    </font>
    <font>
      <b/>
      <sz val="10"/>
      <color rgb="FFFF0000"/>
      <name val="Arial"/>
      <family val="2"/>
    </font>
    <font>
      <b/>
      <sz val="8"/>
      <color rgb="FFFF0000"/>
      <name val="Arial"/>
      <family val="2"/>
    </font>
    <font>
      <sz val="1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164" fontId="0" fillId="0" borderId="0" xfId="0" applyNumberFormat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5" fillId="0" borderId="0" xfId="0" applyFont="1"/>
    <xf numFmtId="0" fontId="0" fillId="0" borderId="1" xfId="0" applyBorder="1"/>
    <xf numFmtId="1" fontId="0" fillId="0" borderId="0" xfId="0" applyNumberFormat="1" applyAlignment="1">
      <alignment horizontal="center"/>
    </xf>
    <xf numFmtId="0" fontId="2" fillId="0" borderId="1" xfId="0" applyFont="1" applyBorder="1"/>
    <xf numFmtId="164" fontId="0" fillId="0" borderId="1" xfId="0" applyNumberFormat="1" applyBorder="1"/>
    <xf numFmtId="1" fontId="4" fillId="0" borderId="0" xfId="0" applyNumberFormat="1" applyFont="1"/>
    <xf numFmtId="0" fontId="7" fillId="0" borderId="0" xfId="0" applyFont="1" applyAlignment="1">
      <alignment horizontal="center"/>
    </xf>
    <xf numFmtId="0" fontId="8" fillId="0" borderId="0" xfId="0" applyFont="1"/>
    <xf numFmtId="0" fontId="8" fillId="0" borderId="1" xfId="0" applyFont="1" applyBorder="1"/>
    <xf numFmtId="16" fontId="3" fillId="0" borderId="0" xfId="0" applyNumberFormat="1" applyFont="1" applyAlignment="1">
      <alignment horizontal="centerContinuous"/>
    </xf>
    <xf numFmtId="0" fontId="5" fillId="0" borderId="0" xfId="0" applyFont="1" applyAlignment="1">
      <alignment horizontal="right"/>
    </xf>
    <xf numFmtId="0" fontId="9" fillId="0" borderId="0" xfId="0" applyFont="1"/>
    <xf numFmtId="0" fontId="5" fillId="3" borderId="2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3" fillId="0" borderId="2" xfId="0" applyFont="1" applyBorder="1"/>
    <xf numFmtId="0" fontId="1" fillId="0" borderId="0" xfId="0" applyFont="1"/>
    <xf numFmtId="0" fontId="6" fillId="0" borderId="0" xfId="0" applyFont="1" applyAlignment="1">
      <alignment horizontal="right"/>
    </xf>
    <xf numFmtId="0" fontId="6" fillId="0" borderId="0" xfId="0" applyFont="1"/>
    <xf numFmtId="1" fontId="10" fillId="0" borderId="0" xfId="0" applyNumberFormat="1" applyFont="1" applyAlignment="1">
      <alignment horizontal="center"/>
    </xf>
    <xf numFmtId="1" fontId="11" fillId="0" borderId="0" xfId="0" applyNumberFormat="1" applyFont="1" applyAlignment="1">
      <alignment horizontal="center"/>
    </xf>
    <xf numFmtId="0" fontId="7" fillId="0" borderId="0" xfId="0" applyFont="1" applyAlignment="1">
      <alignment horizontal="center" wrapText="1"/>
    </xf>
    <xf numFmtId="0" fontId="5" fillId="3" borderId="2" xfId="0" applyFont="1" applyFill="1" applyBorder="1" applyAlignment="1">
      <alignment horizontal="center" wrapText="1"/>
    </xf>
    <xf numFmtId="0" fontId="5" fillId="3" borderId="2" xfId="0" applyFont="1" applyFill="1" applyBorder="1" applyAlignment="1">
      <alignment wrapText="1"/>
    </xf>
    <xf numFmtId="0" fontId="13" fillId="0" borderId="0" xfId="0" applyFont="1"/>
    <xf numFmtId="0" fontId="6" fillId="2" borderId="0" xfId="0" applyFont="1" applyFill="1" applyAlignment="1">
      <alignment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wrapText="1"/>
    </xf>
    <xf numFmtId="0" fontId="14" fillId="4" borderId="2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wrapText="1"/>
    </xf>
    <xf numFmtId="0" fontId="5" fillId="5" borderId="2" xfId="0" applyFont="1" applyFill="1" applyBorder="1" applyAlignment="1">
      <alignment wrapText="1"/>
    </xf>
    <xf numFmtId="0" fontId="5" fillId="5" borderId="2" xfId="0" applyFont="1" applyFill="1" applyBorder="1" applyAlignment="1">
      <alignment horizontal="center"/>
    </xf>
    <xf numFmtId="1" fontId="5" fillId="5" borderId="2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7" borderId="2" xfId="0" applyFill="1" applyBorder="1"/>
    <xf numFmtId="0" fontId="13" fillId="7" borderId="2" xfId="0" applyFont="1" applyFill="1" applyBorder="1"/>
    <xf numFmtId="0" fontId="2" fillId="7" borderId="2" xfId="0" applyFont="1" applyFill="1" applyBorder="1"/>
    <xf numFmtId="0" fontId="16" fillId="7" borderId="2" xfId="0" applyFont="1" applyFill="1" applyBorder="1"/>
    <xf numFmtId="16" fontId="2" fillId="7" borderId="2" xfId="0" applyNumberFormat="1" applyFont="1" applyFill="1" applyBorder="1"/>
    <xf numFmtId="0" fontId="0" fillId="8" borderId="0" xfId="0" applyFill="1"/>
    <xf numFmtId="0" fontId="17" fillId="0" borderId="0" xfId="0" applyFont="1"/>
    <xf numFmtId="0" fontId="7" fillId="0" borderId="0" xfId="0" applyFont="1" applyAlignment="1">
      <alignment vertical="center"/>
    </xf>
    <xf numFmtId="0" fontId="15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vertical="center" wrapText="1"/>
    </xf>
    <xf numFmtId="0" fontId="0" fillId="0" borderId="0" xfId="0" applyFill="1" applyBorder="1"/>
    <xf numFmtId="0" fontId="7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9" fillId="6" borderId="0" xfId="0" applyFont="1" applyFill="1" applyAlignment="1">
      <alignment horizontal="center" vertical="center" wrapText="1"/>
    </xf>
    <xf numFmtId="165" fontId="3" fillId="3" borderId="0" xfId="0" applyNumberFormat="1" applyFont="1" applyFill="1" applyAlignment="1">
      <alignment horizontal="center"/>
    </xf>
    <xf numFmtId="0" fontId="2" fillId="0" borderId="0" xfId="0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C76"/>
  <sheetViews>
    <sheetView topLeftCell="A44" workbookViewId="0">
      <selection activeCell="B76" sqref="B76:C76"/>
    </sheetView>
  </sheetViews>
  <sheetFormatPr defaultColWidth="9.1796875" defaultRowHeight="13"/>
  <cols>
    <col min="1" max="1" width="3.7265625" style="38" customWidth="1"/>
    <col min="2" max="2" width="6.453125" style="38" customWidth="1"/>
    <col min="3" max="3" width="83.54296875" style="38" bestFit="1" customWidth="1"/>
    <col min="4" max="7" width="5.7265625" style="38" customWidth="1"/>
    <col min="8" max="16384" width="9.1796875" style="38"/>
  </cols>
  <sheetData>
    <row r="2" spans="1:3" ht="25">
      <c r="A2" s="47"/>
      <c r="B2" s="54" t="s">
        <v>57</v>
      </c>
      <c r="C2" s="54"/>
    </row>
    <row r="3" spans="1:3">
      <c r="A3" s="48" t="s">
        <v>58</v>
      </c>
      <c r="B3" s="53" t="s">
        <v>71</v>
      </c>
      <c r="C3" s="53"/>
    </row>
    <row r="4" spans="1:3">
      <c r="A4" s="48" t="s">
        <v>59</v>
      </c>
      <c r="B4" s="53" t="s">
        <v>60</v>
      </c>
      <c r="C4" s="53"/>
    </row>
    <row r="5" spans="1:3">
      <c r="A5" s="48" t="s">
        <v>61</v>
      </c>
      <c r="B5" s="53" t="s">
        <v>62</v>
      </c>
      <c r="C5" s="53"/>
    </row>
    <row r="6" spans="1:3">
      <c r="A6" s="48" t="s">
        <v>63</v>
      </c>
      <c r="B6" s="53" t="s">
        <v>64</v>
      </c>
      <c r="C6" s="53"/>
    </row>
    <row r="7" spans="1:3">
      <c r="A7" s="48" t="s">
        <v>65</v>
      </c>
      <c r="B7" s="53" t="s">
        <v>67</v>
      </c>
      <c r="C7" s="53"/>
    </row>
    <row r="8" spans="1:3" ht="14.5">
      <c r="A8" s="47"/>
      <c r="B8" s="47"/>
      <c r="C8" s="49" t="s">
        <v>66</v>
      </c>
    </row>
    <row r="9" spans="1:3" ht="14.5">
      <c r="A9" s="47"/>
      <c r="B9" s="47"/>
      <c r="C9" s="48" t="s">
        <v>68</v>
      </c>
    </row>
    <row r="10" spans="1:3" ht="14.5">
      <c r="A10" s="47"/>
      <c r="B10" s="47"/>
      <c r="C10" s="48" t="s">
        <v>89</v>
      </c>
    </row>
    <row r="11" spans="1:3" ht="14.5">
      <c r="A11" s="47"/>
      <c r="B11" s="47"/>
      <c r="C11" s="48" t="s">
        <v>69</v>
      </c>
    </row>
    <row r="12" spans="1:3" ht="14.5">
      <c r="A12" s="47"/>
      <c r="B12" s="47"/>
      <c r="C12" s="48" t="s">
        <v>70</v>
      </c>
    </row>
    <row r="13" spans="1:3" ht="14.5">
      <c r="A13" s="47"/>
      <c r="B13" s="47"/>
      <c r="C13" s="47"/>
    </row>
    <row r="14" spans="1:3" ht="25">
      <c r="A14" s="47"/>
      <c r="B14" s="54" t="s">
        <v>33</v>
      </c>
      <c r="C14" s="54"/>
    </row>
    <row r="15" spans="1:3">
      <c r="A15" s="50">
        <v>1</v>
      </c>
      <c r="B15" s="53" t="s">
        <v>30</v>
      </c>
      <c r="C15" s="53"/>
    </row>
    <row r="16" spans="1:3" ht="14.5">
      <c r="A16" s="47"/>
      <c r="B16" s="47"/>
      <c r="C16" s="48" t="s">
        <v>31</v>
      </c>
    </row>
    <row r="17" spans="1:3" ht="14.5">
      <c r="A17" s="47"/>
      <c r="B17" s="47"/>
      <c r="C17" s="47"/>
    </row>
    <row r="18" spans="1:3">
      <c r="A18" s="50">
        <v>2</v>
      </c>
      <c r="B18" s="53" t="s">
        <v>34</v>
      </c>
      <c r="C18" s="53"/>
    </row>
    <row r="19" spans="1:3" ht="14.5">
      <c r="A19" s="47"/>
      <c r="B19" s="47"/>
      <c r="C19" s="51" t="s">
        <v>75</v>
      </c>
    </row>
    <row r="20" spans="1:3" ht="14.5">
      <c r="A20" s="47"/>
      <c r="B20" s="47"/>
      <c r="C20" s="48" t="s">
        <v>95</v>
      </c>
    </row>
    <row r="21" spans="1:3" ht="14.5">
      <c r="A21" s="47"/>
      <c r="B21" s="47"/>
      <c r="C21" s="48" t="s">
        <v>85</v>
      </c>
    </row>
    <row r="22" spans="1:3" ht="14.5">
      <c r="A22" s="47"/>
      <c r="B22" s="47"/>
      <c r="C22" s="48" t="s">
        <v>96</v>
      </c>
    </row>
    <row r="23" spans="1:3" ht="14.5">
      <c r="A23" s="47"/>
      <c r="B23" s="47"/>
      <c r="C23" s="47"/>
    </row>
    <row r="24" spans="1:3">
      <c r="A24" s="50">
        <v>3</v>
      </c>
      <c r="B24" s="53" t="s">
        <v>35</v>
      </c>
      <c r="C24" s="53"/>
    </row>
    <row r="25" spans="1:3" ht="14.5">
      <c r="A25" s="47"/>
      <c r="B25" s="47"/>
      <c r="C25" s="48" t="s">
        <v>90</v>
      </c>
    </row>
    <row r="26" spans="1:3" ht="14.5">
      <c r="A26" s="47"/>
      <c r="B26" s="47"/>
      <c r="C26" s="51" t="s">
        <v>77</v>
      </c>
    </row>
    <row r="27" spans="1:3" ht="14.5">
      <c r="A27" s="47"/>
      <c r="B27" s="47"/>
      <c r="C27" s="47"/>
    </row>
    <row r="28" spans="1:3">
      <c r="A28" s="50">
        <v>4</v>
      </c>
      <c r="B28" s="53" t="s">
        <v>36</v>
      </c>
      <c r="C28" s="53"/>
    </row>
    <row r="29" spans="1:3" ht="14.5">
      <c r="A29" s="47"/>
      <c r="B29" s="47"/>
      <c r="C29" s="48" t="s">
        <v>78</v>
      </c>
    </row>
    <row r="30" spans="1:3" ht="14.5">
      <c r="A30" s="47"/>
      <c r="B30" s="47"/>
      <c r="C30" s="47"/>
    </row>
    <row r="31" spans="1:3">
      <c r="A31" s="50">
        <v>5</v>
      </c>
      <c r="B31" s="53" t="s">
        <v>37</v>
      </c>
      <c r="C31" s="53"/>
    </row>
    <row r="32" spans="1:3" ht="14.5">
      <c r="A32" s="47"/>
      <c r="B32" s="47"/>
      <c r="C32" s="48" t="s">
        <v>38</v>
      </c>
    </row>
    <row r="33" spans="1:3" ht="14.5">
      <c r="A33" s="47"/>
      <c r="B33" s="47"/>
      <c r="C33" s="48" t="s">
        <v>79</v>
      </c>
    </row>
    <row r="34" spans="1:3" ht="14.5">
      <c r="A34" s="47"/>
      <c r="B34" s="47"/>
      <c r="C34" s="48" t="s">
        <v>39</v>
      </c>
    </row>
    <row r="35" spans="1:3" ht="26">
      <c r="A35" s="47"/>
      <c r="B35" s="47"/>
      <c r="C35" s="51" t="s">
        <v>80</v>
      </c>
    </row>
    <row r="36" spans="1:3" ht="14.5">
      <c r="A36" s="47"/>
      <c r="B36" s="47"/>
      <c r="C36" s="47"/>
    </row>
    <row r="37" spans="1:3">
      <c r="A37" s="50">
        <v>6</v>
      </c>
      <c r="B37" s="53" t="s">
        <v>40</v>
      </c>
      <c r="C37" s="53"/>
    </row>
    <row r="38" spans="1:3" ht="14.5">
      <c r="A38" s="47"/>
      <c r="B38" s="47"/>
      <c r="C38" s="48" t="s">
        <v>41</v>
      </c>
    </row>
    <row r="39" spans="1:3" ht="14.5">
      <c r="A39" s="47"/>
      <c r="B39" s="47"/>
      <c r="C39" s="47"/>
    </row>
    <row r="40" spans="1:3" ht="14.5">
      <c r="A40" s="47"/>
      <c r="B40" s="47"/>
      <c r="C40" s="47"/>
    </row>
    <row r="41" spans="1:3" ht="25">
      <c r="A41" s="47"/>
      <c r="B41" s="54" t="s">
        <v>42</v>
      </c>
      <c r="C41" s="54"/>
    </row>
    <row r="42" spans="1:3">
      <c r="A42" s="50">
        <v>7</v>
      </c>
      <c r="B42" s="53" t="s">
        <v>43</v>
      </c>
      <c r="C42" s="53"/>
    </row>
    <row r="43" spans="1:3" ht="14.5">
      <c r="A43" s="47"/>
      <c r="B43" s="47"/>
      <c r="C43" s="48" t="s">
        <v>44</v>
      </c>
    </row>
    <row r="44" spans="1:3" ht="14.5">
      <c r="A44" s="47"/>
      <c r="B44" s="47"/>
      <c r="C44" s="47"/>
    </row>
    <row r="45" spans="1:3">
      <c r="A45" s="50">
        <v>8</v>
      </c>
      <c r="B45" s="53" t="s">
        <v>45</v>
      </c>
      <c r="C45" s="53"/>
    </row>
    <row r="46" spans="1:3" ht="14.5">
      <c r="A46" s="47"/>
      <c r="B46" s="47"/>
      <c r="C46" s="48" t="s">
        <v>81</v>
      </c>
    </row>
    <row r="47" spans="1:3" ht="14.5">
      <c r="A47" s="47"/>
      <c r="B47" s="47"/>
      <c r="C47" s="48" t="s">
        <v>82</v>
      </c>
    </row>
    <row r="48" spans="1:3" ht="14.5">
      <c r="A48" s="47"/>
      <c r="B48" s="47"/>
      <c r="C48" s="48" t="s">
        <v>83</v>
      </c>
    </row>
    <row r="49" spans="1:3" ht="14.5">
      <c r="A49" s="47"/>
      <c r="B49" s="47"/>
      <c r="C49" s="48" t="s">
        <v>94</v>
      </c>
    </row>
    <row r="50" spans="1:3" ht="14.5">
      <c r="A50" s="47"/>
      <c r="B50" s="47"/>
      <c r="C50" s="48" t="s">
        <v>84</v>
      </c>
    </row>
    <row r="51" spans="1:3" ht="14.5">
      <c r="A51" s="47"/>
      <c r="B51" s="47"/>
      <c r="C51" s="48" t="s">
        <v>86</v>
      </c>
    </row>
    <row r="52" spans="1:3" ht="14.5">
      <c r="A52" s="47"/>
      <c r="B52" s="47"/>
      <c r="C52" s="48" t="s">
        <v>47</v>
      </c>
    </row>
    <row r="53" spans="1:3" ht="14.5">
      <c r="A53" s="47"/>
      <c r="B53" s="47"/>
      <c r="C53" s="48" t="s">
        <v>48</v>
      </c>
    </row>
    <row r="54" spans="1:3" ht="14.5">
      <c r="A54" s="47"/>
      <c r="B54" s="47"/>
      <c r="C54" s="47"/>
    </row>
    <row r="55" spans="1:3" ht="27" customHeight="1">
      <c r="A55" s="47"/>
      <c r="B55" s="54" t="s">
        <v>49</v>
      </c>
      <c r="C55" s="54"/>
    </row>
    <row r="56" spans="1:3" ht="12.75" customHeight="1">
      <c r="A56" s="50">
        <v>9</v>
      </c>
      <c r="B56" s="53" t="s">
        <v>30</v>
      </c>
      <c r="C56" s="53"/>
    </row>
    <row r="57" spans="1:3" ht="12.75" customHeight="1">
      <c r="A57" s="47"/>
      <c r="B57" s="47"/>
      <c r="C57" s="48" t="s">
        <v>92</v>
      </c>
    </row>
    <row r="58" spans="1:3" ht="12.75" customHeight="1">
      <c r="A58" s="47"/>
      <c r="B58" s="47"/>
      <c r="C58" s="48" t="s">
        <v>72</v>
      </c>
    </row>
    <row r="59" spans="1:3" ht="12.75" customHeight="1">
      <c r="A59" s="47"/>
      <c r="B59" s="47"/>
      <c r="C59" s="48" t="s">
        <v>93</v>
      </c>
    </row>
    <row r="60" spans="1:3" ht="12.75" customHeight="1">
      <c r="A60" s="47"/>
      <c r="B60" s="47"/>
      <c r="C60" s="47"/>
    </row>
    <row r="61" spans="1:3">
      <c r="A61" s="50">
        <v>10</v>
      </c>
      <c r="B61" s="53" t="s">
        <v>52</v>
      </c>
      <c r="C61" s="53"/>
    </row>
    <row r="62" spans="1:3" ht="14.5">
      <c r="A62" s="47"/>
      <c r="B62" s="47"/>
      <c r="C62" s="48" t="s">
        <v>50</v>
      </c>
    </row>
    <row r="63" spans="1:3" ht="14.5">
      <c r="A63" s="47"/>
      <c r="B63" s="47"/>
      <c r="C63" s="48" t="s">
        <v>51</v>
      </c>
    </row>
    <row r="64" spans="1:3" ht="14.5">
      <c r="A64" s="47"/>
      <c r="B64" s="47"/>
      <c r="C64" s="47"/>
    </row>
    <row r="65" spans="1:3">
      <c r="A65" s="50">
        <v>11</v>
      </c>
      <c r="B65" s="53" t="s">
        <v>53</v>
      </c>
      <c r="C65" s="53"/>
    </row>
    <row r="66" spans="1:3" ht="14.5">
      <c r="A66" s="47"/>
      <c r="B66" s="47"/>
      <c r="C66" s="48" t="s">
        <v>87</v>
      </c>
    </row>
    <row r="67" spans="1:3" ht="14.5">
      <c r="A67" s="47"/>
      <c r="B67" s="47"/>
      <c r="C67" s="47"/>
    </row>
    <row r="68" spans="1:3">
      <c r="A68" s="50">
        <v>12</v>
      </c>
      <c r="B68" s="55" t="s">
        <v>55</v>
      </c>
      <c r="C68" s="55"/>
    </row>
    <row r="69" spans="1:3" ht="14.5">
      <c r="A69" s="47"/>
      <c r="B69" s="47"/>
      <c r="C69" s="48" t="s">
        <v>54</v>
      </c>
    </row>
    <row r="70" spans="1:3" ht="14.5">
      <c r="A70" s="47"/>
      <c r="B70" s="47"/>
      <c r="C70" s="47"/>
    </row>
    <row r="71" spans="1:3">
      <c r="A71" s="50">
        <v>12</v>
      </c>
      <c r="B71" s="53" t="s">
        <v>73</v>
      </c>
      <c r="C71" s="53"/>
    </row>
    <row r="72" spans="1:3" ht="14.5">
      <c r="A72" s="47"/>
      <c r="B72" s="47"/>
      <c r="C72" s="48" t="s">
        <v>88</v>
      </c>
    </row>
    <row r="73" spans="1:3" ht="14.5">
      <c r="A73" s="47"/>
      <c r="B73" s="47"/>
      <c r="C73" s="47"/>
    </row>
    <row r="74" spans="1:3">
      <c r="A74" s="50">
        <v>13</v>
      </c>
      <c r="B74" s="53" t="s">
        <v>56</v>
      </c>
      <c r="C74" s="53"/>
    </row>
    <row r="75" spans="1:3" ht="14.5">
      <c r="A75" s="47"/>
      <c r="B75" s="47"/>
      <c r="C75" s="47"/>
    </row>
    <row r="76" spans="1:3">
      <c r="A76" s="50">
        <v>14</v>
      </c>
      <c r="B76" s="53" t="s">
        <v>91</v>
      </c>
      <c r="C76" s="53"/>
    </row>
  </sheetData>
  <mergeCells count="24">
    <mergeCell ref="B71:C71"/>
    <mergeCell ref="B74:C74"/>
    <mergeCell ref="B76:C76"/>
    <mergeCell ref="B45:C45"/>
    <mergeCell ref="B55:C55"/>
    <mergeCell ref="B56:C56"/>
    <mergeCell ref="B61:C61"/>
    <mergeCell ref="B65:C65"/>
    <mergeCell ref="B68:C68"/>
    <mergeCell ref="B2:C2"/>
    <mergeCell ref="B3:C3"/>
    <mergeCell ref="B4:C4"/>
    <mergeCell ref="B5:C5"/>
    <mergeCell ref="B6:C6"/>
    <mergeCell ref="B7:C7"/>
    <mergeCell ref="B14:C14"/>
    <mergeCell ref="B15:C15"/>
    <mergeCell ref="B18:C18"/>
    <mergeCell ref="B24:C24"/>
    <mergeCell ref="B28:C28"/>
    <mergeCell ref="B31:C31"/>
    <mergeCell ref="B37:C37"/>
    <mergeCell ref="B41:C41"/>
    <mergeCell ref="B42:C42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workbookViewId="0">
      <pane xSplit="3" ySplit="4" topLeftCell="D7" activePane="bottomRight" state="frozen"/>
      <selection activeCell="U1" sqref="K1:U1048576"/>
      <selection pane="topRight" activeCell="U1" sqref="K1:U1048576"/>
      <selection pane="bottomLeft" activeCell="U1" sqref="K1:U1048576"/>
      <selection pane="bottomRight" activeCell="U1" sqref="K1:U1048576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4" width="7.26953125" bestFit="1" customWidth="1"/>
    <col min="5" max="5" width="9.26953125" bestFit="1" customWidth="1"/>
    <col min="6" max="6" width="14.81640625" bestFit="1" customWidth="1"/>
    <col min="7" max="7" width="6.1796875" customWidth="1"/>
    <col min="8" max="8" width="11.08984375" customWidth="1"/>
    <col min="9" max="10" width="11.453125" bestFit="1" customWidth="1"/>
    <col min="11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'The Benchwarmers'!A1</f>
        <v>Wed - LHM 3 - Men's Rec</v>
      </c>
      <c r="H1" s="29" t="s">
        <v>150</v>
      </c>
    </row>
    <row r="2" spans="1:23" ht="27.75" customHeight="1">
      <c r="A2" s="58" t="s">
        <v>76</v>
      </c>
      <c r="B2" s="58"/>
      <c r="C2" s="58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>
      <c r="C3" s="40" t="s">
        <v>46</v>
      </c>
      <c r="D3" s="43" t="s">
        <v>149</v>
      </c>
      <c r="E3" s="43" t="s">
        <v>126</v>
      </c>
      <c r="F3" s="43" t="s">
        <v>108</v>
      </c>
      <c r="G3" s="43" t="s">
        <v>127</v>
      </c>
      <c r="H3" s="43" t="s">
        <v>174</v>
      </c>
      <c r="I3" s="43" t="s">
        <v>239</v>
      </c>
      <c r="J3" s="43" t="s">
        <v>245</v>
      </c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>
      <c r="A4" t="s">
        <v>0</v>
      </c>
      <c r="B4" t="s">
        <v>1</v>
      </c>
      <c r="D4" s="45">
        <v>46120</v>
      </c>
      <c r="E4" s="45">
        <v>46127</v>
      </c>
      <c r="F4" s="45">
        <v>46134</v>
      </c>
      <c r="G4" s="45">
        <v>46141</v>
      </c>
      <c r="H4" s="45">
        <v>46148</v>
      </c>
      <c r="I4" s="45">
        <v>46155</v>
      </c>
      <c r="J4" s="45">
        <v>46162</v>
      </c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>
      <c r="A5" s="2" t="s">
        <v>163</v>
      </c>
      <c r="B5" s="13" t="s">
        <v>100</v>
      </c>
      <c r="C5" t="s">
        <v>9</v>
      </c>
      <c r="D5" s="11">
        <v>2</v>
      </c>
      <c r="E5" s="11">
        <v>3</v>
      </c>
      <c r="F5" s="11">
        <v>3</v>
      </c>
      <c r="G5" s="11">
        <v>3</v>
      </c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11</v>
      </c>
    </row>
    <row r="6" spans="1:23">
      <c r="A6" s="2"/>
      <c r="B6" s="13"/>
      <c r="C6" t="s">
        <v>10</v>
      </c>
      <c r="D6">
        <v>2</v>
      </c>
      <c r="E6">
        <v>3</v>
      </c>
      <c r="F6">
        <v>3</v>
      </c>
      <c r="G6">
        <v>3</v>
      </c>
      <c r="V6">
        <f t="shared" si="0"/>
        <v>11</v>
      </c>
    </row>
    <row r="7" spans="1:23" ht="13" thickBot="1">
      <c r="A7" s="9"/>
      <c r="B7" s="14"/>
      <c r="C7" s="7" t="s">
        <v>11</v>
      </c>
      <c r="D7" s="7">
        <v>1</v>
      </c>
      <c r="E7" s="7">
        <v>1</v>
      </c>
      <c r="F7" s="7">
        <v>1</v>
      </c>
      <c r="G7" s="7">
        <v>1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4</v>
      </c>
      <c r="W7" s="10">
        <f>IF(V6&lt;&gt;0,V7/V6,0)</f>
        <v>0.36363636363636365</v>
      </c>
    </row>
    <row r="8" spans="1:23" ht="13" thickTop="1">
      <c r="A8" s="2" t="s">
        <v>164</v>
      </c>
      <c r="B8" s="13" t="s">
        <v>100</v>
      </c>
      <c r="C8" t="s">
        <v>9</v>
      </c>
      <c r="D8">
        <v>2</v>
      </c>
      <c r="E8">
        <v>4</v>
      </c>
      <c r="F8">
        <v>4</v>
      </c>
      <c r="G8">
        <v>3</v>
      </c>
      <c r="H8">
        <v>4</v>
      </c>
      <c r="I8">
        <v>3</v>
      </c>
      <c r="J8">
        <v>4</v>
      </c>
      <c r="V8">
        <f t="shared" si="0"/>
        <v>24</v>
      </c>
      <c r="W8" s="1"/>
    </row>
    <row r="9" spans="1:23">
      <c r="A9" s="2"/>
      <c r="B9" s="13"/>
      <c r="C9" t="s">
        <v>10</v>
      </c>
      <c r="D9">
        <v>2</v>
      </c>
      <c r="E9">
        <v>2</v>
      </c>
      <c r="F9">
        <v>3</v>
      </c>
      <c r="G9">
        <v>3</v>
      </c>
      <c r="H9">
        <v>3</v>
      </c>
      <c r="I9">
        <v>3</v>
      </c>
      <c r="J9">
        <v>4</v>
      </c>
      <c r="V9">
        <f t="shared" si="0"/>
        <v>20</v>
      </c>
    </row>
    <row r="10" spans="1:23" ht="13" thickBot="1">
      <c r="A10" s="9"/>
      <c r="B10" s="14"/>
      <c r="C10" s="7" t="s">
        <v>11</v>
      </c>
      <c r="D10" s="7">
        <v>1</v>
      </c>
      <c r="E10" s="7">
        <v>2</v>
      </c>
      <c r="F10" s="7">
        <v>1</v>
      </c>
      <c r="G10" s="7">
        <v>1</v>
      </c>
      <c r="H10" s="7">
        <v>2</v>
      </c>
      <c r="I10" s="7">
        <v>1</v>
      </c>
      <c r="J10" s="7">
        <v>1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9</v>
      </c>
      <c r="W10" s="10">
        <f>IF(V9&lt;&gt;0,V10/V9,0)</f>
        <v>0.45</v>
      </c>
    </row>
    <row r="11" spans="1:23" ht="13" thickTop="1">
      <c r="A11" s="2" t="s">
        <v>165</v>
      </c>
      <c r="B11" s="13" t="s">
        <v>100</v>
      </c>
      <c r="C11" t="s">
        <v>9</v>
      </c>
      <c r="D11">
        <v>2</v>
      </c>
      <c r="E11">
        <v>4</v>
      </c>
      <c r="F11">
        <v>4</v>
      </c>
      <c r="G11">
        <v>3</v>
      </c>
      <c r="H11">
        <v>4</v>
      </c>
      <c r="I11">
        <v>3</v>
      </c>
      <c r="J11">
        <v>4</v>
      </c>
      <c r="V11">
        <f t="shared" si="0"/>
        <v>24</v>
      </c>
      <c r="W11" s="1"/>
    </row>
    <row r="12" spans="1:23">
      <c r="A12" s="2"/>
      <c r="B12" s="13"/>
      <c r="C12" t="s">
        <v>10</v>
      </c>
      <c r="D12">
        <v>2</v>
      </c>
      <c r="E12">
        <v>4</v>
      </c>
      <c r="F12">
        <v>3</v>
      </c>
      <c r="G12">
        <v>3</v>
      </c>
      <c r="H12">
        <v>4</v>
      </c>
      <c r="I12">
        <v>3</v>
      </c>
      <c r="J12">
        <v>3</v>
      </c>
      <c r="V12">
        <f t="shared" si="0"/>
        <v>22</v>
      </c>
    </row>
    <row r="13" spans="1:23" ht="13" thickBot="1">
      <c r="A13" s="9"/>
      <c r="B13" s="14"/>
      <c r="C13" s="7" t="s">
        <v>11</v>
      </c>
      <c r="D13" s="7">
        <v>0</v>
      </c>
      <c r="E13" s="7">
        <v>4</v>
      </c>
      <c r="F13" s="7">
        <v>2</v>
      </c>
      <c r="G13" s="7">
        <v>2</v>
      </c>
      <c r="H13" s="7">
        <v>2</v>
      </c>
      <c r="I13" s="7">
        <v>2</v>
      </c>
      <c r="J13" s="7">
        <v>1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13</v>
      </c>
      <c r="W13" s="10">
        <f>IF(V12&lt;&gt;0,V13/V12,0)</f>
        <v>0.59090909090909094</v>
      </c>
    </row>
    <row r="14" spans="1:23" ht="13" thickTop="1">
      <c r="A14" s="2" t="s">
        <v>166</v>
      </c>
      <c r="B14" s="13" t="s">
        <v>100</v>
      </c>
      <c r="C14" t="s">
        <v>9</v>
      </c>
      <c r="D14">
        <v>2</v>
      </c>
      <c r="E14">
        <v>3</v>
      </c>
      <c r="F14">
        <v>3</v>
      </c>
      <c r="G14">
        <v>2</v>
      </c>
      <c r="H14">
        <v>3</v>
      </c>
      <c r="I14">
        <v>2</v>
      </c>
      <c r="J14">
        <v>3</v>
      </c>
      <c r="V14">
        <f t="shared" si="0"/>
        <v>18</v>
      </c>
      <c r="W14" s="1"/>
    </row>
    <row r="15" spans="1:23">
      <c r="A15" s="2"/>
      <c r="B15" s="13"/>
      <c r="C15" t="s">
        <v>10</v>
      </c>
      <c r="D15">
        <v>2</v>
      </c>
      <c r="E15">
        <v>3</v>
      </c>
      <c r="F15">
        <v>3</v>
      </c>
      <c r="G15">
        <v>2</v>
      </c>
      <c r="H15">
        <v>2</v>
      </c>
      <c r="I15">
        <v>2</v>
      </c>
      <c r="J15">
        <v>3</v>
      </c>
      <c r="V15">
        <f t="shared" si="0"/>
        <v>17</v>
      </c>
    </row>
    <row r="16" spans="1:23" ht="13" thickBot="1">
      <c r="A16" s="9"/>
      <c r="B16" s="14"/>
      <c r="C16" s="7" t="s">
        <v>11</v>
      </c>
      <c r="D16" s="7">
        <v>1</v>
      </c>
      <c r="E16" s="7">
        <v>1</v>
      </c>
      <c r="F16" s="7">
        <v>2</v>
      </c>
      <c r="G16" s="7">
        <v>2</v>
      </c>
      <c r="H16" s="7">
        <v>1</v>
      </c>
      <c r="I16" s="7">
        <v>1</v>
      </c>
      <c r="J16" s="7">
        <v>2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10</v>
      </c>
      <c r="W16" s="10">
        <f>IF(V15&lt;&gt;0,V16/V15,0)</f>
        <v>0.58823529411764708</v>
      </c>
    </row>
    <row r="17" spans="1:23" ht="13" thickTop="1">
      <c r="A17" s="2" t="s">
        <v>167</v>
      </c>
      <c r="B17" s="13" t="s">
        <v>100</v>
      </c>
      <c r="C17" t="s">
        <v>9</v>
      </c>
      <c r="D17">
        <v>2</v>
      </c>
      <c r="E17">
        <v>4</v>
      </c>
      <c r="F17">
        <v>4</v>
      </c>
      <c r="G17">
        <v>3</v>
      </c>
      <c r="H17">
        <v>4</v>
      </c>
      <c r="I17">
        <v>3</v>
      </c>
      <c r="J17">
        <v>4</v>
      </c>
      <c r="V17">
        <f t="shared" si="0"/>
        <v>24</v>
      </c>
      <c r="W17" s="1"/>
    </row>
    <row r="18" spans="1:23">
      <c r="A18" s="2"/>
      <c r="B18" s="13"/>
      <c r="C18" t="s">
        <v>10</v>
      </c>
      <c r="D18">
        <v>2</v>
      </c>
      <c r="E18">
        <v>3</v>
      </c>
      <c r="F18">
        <v>4</v>
      </c>
      <c r="G18">
        <v>3</v>
      </c>
      <c r="H18">
        <v>4</v>
      </c>
      <c r="I18">
        <v>3</v>
      </c>
      <c r="J18">
        <v>4</v>
      </c>
      <c r="V18">
        <f t="shared" si="0"/>
        <v>23</v>
      </c>
    </row>
    <row r="19" spans="1:23" ht="13" thickBot="1">
      <c r="A19" s="9"/>
      <c r="B19" s="14"/>
      <c r="C19" s="7" t="s">
        <v>11</v>
      </c>
      <c r="D19" s="7">
        <v>0</v>
      </c>
      <c r="E19" s="7">
        <v>2</v>
      </c>
      <c r="F19" s="7">
        <v>2</v>
      </c>
      <c r="G19" s="7">
        <v>3</v>
      </c>
      <c r="H19" s="7">
        <v>2</v>
      </c>
      <c r="I19" s="7">
        <v>0</v>
      </c>
      <c r="J19" s="7">
        <v>1</v>
      </c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10</v>
      </c>
      <c r="W19" s="10">
        <f>IF(V18&lt;&gt;0,V19/V18,0)</f>
        <v>0.43478260869565216</v>
      </c>
    </row>
    <row r="20" spans="1:23" ht="13" thickTop="1">
      <c r="A20" s="2" t="s">
        <v>168</v>
      </c>
      <c r="B20" s="13" t="s">
        <v>100</v>
      </c>
      <c r="C20" t="s">
        <v>9</v>
      </c>
      <c r="D20">
        <v>2</v>
      </c>
      <c r="E20">
        <v>4</v>
      </c>
      <c r="I20">
        <v>2</v>
      </c>
      <c r="J20">
        <v>3</v>
      </c>
      <c r="V20">
        <f t="shared" si="0"/>
        <v>11</v>
      </c>
      <c r="W20" s="1"/>
    </row>
    <row r="21" spans="1:23">
      <c r="A21" s="2"/>
      <c r="B21" s="13"/>
      <c r="C21" t="s">
        <v>10</v>
      </c>
      <c r="D21">
        <v>2</v>
      </c>
      <c r="E21">
        <v>4</v>
      </c>
      <c r="I21">
        <v>2</v>
      </c>
      <c r="J21">
        <v>3</v>
      </c>
      <c r="V21">
        <f t="shared" si="0"/>
        <v>11</v>
      </c>
    </row>
    <row r="22" spans="1:23" ht="13" thickBot="1">
      <c r="A22" s="9"/>
      <c r="B22" s="14"/>
      <c r="C22" s="7" t="s">
        <v>11</v>
      </c>
      <c r="D22" s="7">
        <v>1</v>
      </c>
      <c r="E22" s="7">
        <v>1</v>
      </c>
      <c r="F22" s="7"/>
      <c r="G22" s="7"/>
      <c r="H22" s="7"/>
      <c r="I22" s="7">
        <v>1</v>
      </c>
      <c r="J22" s="7">
        <v>2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5</v>
      </c>
      <c r="W22" s="10">
        <f>IF(V21&lt;&gt;0,V22/V21,0)</f>
        <v>0.45454545454545453</v>
      </c>
    </row>
    <row r="23" spans="1:23" ht="13" thickTop="1">
      <c r="A23" s="2" t="s">
        <v>169</v>
      </c>
      <c r="B23" s="13" t="s">
        <v>100</v>
      </c>
      <c r="C23" t="s">
        <v>9</v>
      </c>
      <c r="D23">
        <v>2</v>
      </c>
      <c r="F23">
        <v>3</v>
      </c>
      <c r="G23">
        <v>3</v>
      </c>
      <c r="H23">
        <v>4</v>
      </c>
      <c r="I23">
        <v>2</v>
      </c>
      <c r="J23">
        <v>3</v>
      </c>
      <c r="V23">
        <f t="shared" si="0"/>
        <v>17</v>
      </c>
      <c r="W23" s="1"/>
    </row>
    <row r="24" spans="1:23">
      <c r="A24" s="2"/>
      <c r="B24" s="13"/>
      <c r="C24" t="s">
        <v>10</v>
      </c>
      <c r="D24">
        <v>2</v>
      </c>
      <c r="F24">
        <v>3</v>
      </c>
      <c r="G24">
        <v>3</v>
      </c>
      <c r="H24">
        <v>4</v>
      </c>
      <c r="I24">
        <v>2</v>
      </c>
      <c r="J24">
        <v>3</v>
      </c>
      <c r="V24">
        <f t="shared" si="0"/>
        <v>17</v>
      </c>
    </row>
    <row r="25" spans="1:23" ht="13" thickBot="1">
      <c r="A25" s="9"/>
      <c r="B25" s="14"/>
      <c r="C25" s="7" t="s">
        <v>11</v>
      </c>
      <c r="D25" s="7">
        <v>0</v>
      </c>
      <c r="E25" s="7"/>
      <c r="F25" s="7">
        <v>1</v>
      </c>
      <c r="G25" s="7">
        <v>1</v>
      </c>
      <c r="H25" s="7">
        <v>1</v>
      </c>
      <c r="I25" s="7">
        <v>1</v>
      </c>
      <c r="J25" s="7">
        <v>0</v>
      </c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4</v>
      </c>
      <c r="W25" s="10">
        <f>IF(V24&lt;&gt;0,V25/V24,0)</f>
        <v>0.23529411764705882</v>
      </c>
    </row>
    <row r="26" spans="1:23" ht="13" thickTop="1">
      <c r="A26" s="2" t="s">
        <v>170</v>
      </c>
      <c r="B26" s="13" t="s">
        <v>100</v>
      </c>
      <c r="C26" t="s">
        <v>9</v>
      </c>
      <c r="D26">
        <v>2</v>
      </c>
      <c r="E26">
        <v>4</v>
      </c>
      <c r="F26">
        <v>4</v>
      </c>
      <c r="G26">
        <v>3</v>
      </c>
      <c r="H26">
        <v>4</v>
      </c>
      <c r="I26">
        <v>2</v>
      </c>
      <c r="V26">
        <f t="shared" si="0"/>
        <v>19</v>
      </c>
      <c r="W26" s="1"/>
    </row>
    <row r="27" spans="1:23">
      <c r="A27" s="2"/>
      <c r="B27" s="13"/>
      <c r="C27" t="s">
        <v>10</v>
      </c>
      <c r="D27">
        <v>2</v>
      </c>
      <c r="E27">
        <v>3</v>
      </c>
      <c r="F27">
        <v>4</v>
      </c>
      <c r="G27">
        <v>3</v>
      </c>
      <c r="H27">
        <v>3</v>
      </c>
      <c r="I27">
        <v>2</v>
      </c>
      <c r="V27">
        <f t="shared" si="0"/>
        <v>17</v>
      </c>
    </row>
    <row r="28" spans="1:23" ht="13" thickBot="1">
      <c r="A28" s="9"/>
      <c r="B28" s="14"/>
      <c r="C28" s="7" t="s">
        <v>11</v>
      </c>
      <c r="D28" s="7">
        <v>1</v>
      </c>
      <c r="E28" s="7">
        <v>1</v>
      </c>
      <c r="F28" s="7">
        <v>2</v>
      </c>
      <c r="G28" s="7">
        <v>0</v>
      </c>
      <c r="H28" s="7">
        <v>1</v>
      </c>
      <c r="I28" s="7">
        <v>0</v>
      </c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5</v>
      </c>
      <c r="W28" s="10">
        <f>IF(V27&lt;&gt;0,V28/V27,0)</f>
        <v>0.29411764705882354</v>
      </c>
    </row>
    <row r="29" spans="1:23" ht="13" thickTop="1">
      <c r="A29" s="2" t="s">
        <v>171</v>
      </c>
      <c r="B29" s="13" t="s">
        <v>100</v>
      </c>
      <c r="C29" t="s">
        <v>9</v>
      </c>
      <c r="D29">
        <v>2</v>
      </c>
      <c r="F29">
        <v>3</v>
      </c>
      <c r="G29">
        <v>2</v>
      </c>
      <c r="H29">
        <v>4</v>
      </c>
      <c r="J29">
        <v>3</v>
      </c>
      <c r="V29">
        <f t="shared" si="0"/>
        <v>14</v>
      </c>
      <c r="W29" s="1"/>
    </row>
    <row r="30" spans="1:23">
      <c r="A30" s="2"/>
      <c r="B30" s="13"/>
      <c r="C30" t="s">
        <v>10</v>
      </c>
      <c r="D30">
        <v>2</v>
      </c>
      <c r="F30">
        <v>3</v>
      </c>
      <c r="G30">
        <v>2</v>
      </c>
      <c r="H30">
        <v>3</v>
      </c>
      <c r="J30">
        <v>3</v>
      </c>
      <c r="V30">
        <f t="shared" si="0"/>
        <v>13</v>
      </c>
    </row>
    <row r="31" spans="1:23" ht="13" thickBot="1">
      <c r="A31" s="9"/>
      <c r="B31" s="14"/>
      <c r="C31" s="7" t="s">
        <v>11</v>
      </c>
      <c r="D31" s="7">
        <v>1</v>
      </c>
      <c r="E31" s="7"/>
      <c r="F31" s="7">
        <v>2</v>
      </c>
      <c r="G31" s="7">
        <v>2</v>
      </c>
      <c r="H31" s="7">
        <v>3</v>
      </c>
      <c r="I31" s="7"/>
      <c r="J31" s="7">
        <v>1</v>
      </c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9</v>
      </c>
      <c r="W31" s="10">
        <f>IF(V30&lt;&gt;0,V31/V30,0)</f>
        <v>0.69230769230769229</v>
      </c>
    </row>
    <row r="32" spans="1:23" ht="13" thickTop="1">
      <c r="A32" s="2" t="s">
        <v>172</v>
      </c>
      <c r="B32" s="13" t="s">
        <v>100</v>
      </c>
      <c r="C32" t="s">
        <v>9</v>
      </c>
      <c r="D32">
        <v>1</v>
      </c>
      <c r="F32">
        <v>4</v>
      </c>
      <c r="G32">
        <v>3</v>
      </c>
      <c r="H32">
        <v>4</v>
      </c>
      <c r="I32">
        <v>2</v>
      </c>
      <c r="J32">
        <v>3</v>
      </c>
      <c r="V32">
        <f t="shared" si="0"/>
        <v>17</v>
      </c>
      <c r="W32" s="1"/>
    </row>
    <row r="33" spans="1:23">
      <c r="A33" s="2"/>
      <c r="B33" s="13"/>
      <c r="C33" t="s">
        <v>10</v>
      </c>
      <c r="D33">
        <v>1</v>
      </c>
      <c r="F33">
        <v>3</v>
      </c>
      <c r="G33">
        <v>3</v>
      </c>
      <c r="H33">
        <v>3</v>
      </c>
      <c r="I33">
        <v>2</v>
      </c>
      <c r="J33">
        <v>2</v>
      </c>
      <c r="V33">
        <f t="shared" si="0"/>
        <v>14</v>
      </c>
    </row>
    <row r="34" spans="1:23" ht="13" thickBot="1">
      <c r="A34" s="9"/>
      <c r="B34" s="14"/>
      <c r="C34" s="7" t="s">
        <v>11</v>
      </c>
      <c r="D34" s="7">
        <v>0</v>
      </c>
      <c r="E34" s="7"/>
      <c r="F34" s="7">
        <v>2</v>
      </c>
      <c r="G34" s="7">
        <v>3</v>
      </c>
      <c r="H34" s="7">
        <v>3</v>
      </c>
      <c r="I34" s="7">
        <v>0</v>
      </c>
      <c r="J34" s="7">
        <v>2</v>
      </c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10</v>
      </c>
      <c r="W34" s="10">
        <f>IF(V33&lt;&gt;0,V34/V33,0)</f>
        <v>0.7142857142857143</v>
      </c>
    </row>
    <row r="35" spans="1:23" ht="13" thickTop="1">
      <c r="A35" s="2" t="s">
        <v>246</v>
      </c>
      <c r="B35" s="13" t="s">
        <v>100</v>
      </c>
      <c r="C35" t="s">
        <v>9</v>
      </c>
      <c r="D35">
        <v>1</v>
      </c>
      <c r="E35">
        <v>4</v>
      </c>
      <c r="F35">
        <v>3</v>
      </c>
      <c r="G35">
        <v>2</v>
      </c>
      <c r="H35">
        <v>4</v>
      </c>
      <c r="I35">
        <v>2</v>
      </c>
      <c r="J35">
        <v>3</v>
      </c>
      <c r="V35">
        <f t="shared" si="0"/>
        <v>19</v>
      </c>
      <c r="W35" s="1"/>
    </row>
    <row r="36" spans="1:23">
      <c r="A36" s="2"/>
      <c r="B36" s="13"/>
      <c r="C36" t="s">
        <v>10</v>
      </c>
      <c r="D36">
        <v>1</v>
      </c>
      <c r="E36">
        <v>4</v>
      </c>
      <c r="F36">
        <v>3</v>
      </c>
      <c r="G36">
        <v>2</v>
      </c>
      <c r="H36">
        <v>3</v>
      </c>
      <c r="I36">
        <v>2</v>
      </c>
      <c r="J36">
        <v>3</v>
      </c>
      <c r="V36">
        <f t="shared" si="0"/>
        <v>18</v>
      </c>
    </row>
    <row r="37" spans="1:23" ht="13" thickBot="1">
      <c r="A37" s="9"/>
      <c r="B37" s="14"/>
      <c r="C37" s="7" t="s">
        <v>11</v>
      </c>
      <c r="D37" s="7">
        <v>1</v>
      </c>
      <c r="E37" s="7">
        <v>2</v>
      </c>
      <c r="F37" s="7">
        <v>1</v>
      </c>
      <c r="G37" s="7">
        <v>1</v>
      </c>
      <c r="H37" s="7">
        <v>2</v>
      </c>
      <c r="I37" s="7">
        <v>1</v>
      </c>
      <c r="J37" s="7">
        <v>1</v>
      </c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9</v>
      </c>
      <c r="W37" s="10">
        <f>IF(V36&lt;&gt;0,V37/V36,0)</f>
        <v>0.5</v>
      </c>
    </row>
    <row r="38" spans="1:23" ht="13" thickTop="1">
      <c r="A38" s="2" t="s">
        <v>173</v>
      </c>
      <c r="B38" s="13" t="s">
        <v>100</v>
      </c>
      <c r="C38" t="s">
        <v>9</v>
      </c>
      <c r="D38">
        <v>1</v>
      </c>
      <c r="F38">
        <v>4</v>
      </c>
      <c r="G38">
        <v>3</v>
      </c>
      <c r="H38">
        <v>4</v>
      </c>
      <c r="I38">
        <v>3</v>
      </c>
      <c r="J38">
        <v>3</v>
      </c>
      <c r="V38">
        <f t="shared" si="1"/>
        <v>18</v>
      </c>
      <c r="W38" s="1"/>
    </row>
    <row r="39" spans="1:23">
      <c r="A39" s="2"/>
      <c r="B39" s="13"/>
      <c r="C39" t="s">
        <v>10</v>
      </c>
      <c r="D39">
        <v>1</v>
      </c>
      <c r="F39">
        <v>4</v>
      </c>
      <c r="G39">
        <v>2</v>
      </c>
      <c r="H39">
        <v>4</v>
      </c>
      <c r="I39">
        <v>3</v>
      </c>
      <c r="J39">
        <v>3</v>
      </c>
      <c r="V39">
        <f t="shared" si="1"/>
        <v>17</v>
      </c>
    </row>
    <row r="40" spans="1:23" ht="13" thickBot="1">
      <c r="A40" s="9"/>
      <c r="B40" s="14"/>
      <c r="C40" s="7" t="s">
        <v>11</v>
      </c>
      <c r="D40" s="7">
        <v>0</v>
      </c>
      <c r="E40" s="7"/>
      <c r="F40" s="7">
        <v>4</v>
      </c>
      <c r="G40" s="7">
        <v>1</v>
      </c>
      <c r="H40" s="7">
        <v>2</v>
      </c>
      <c r="I40" s="7">
        <v>2</v>
      </c>
      <c r="J40" s="7">
        <v>2</v>
      </c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11</v>
      </c>
      <c r="W40" s="10">
        <f>IF(V39&lt;&gt;0,V40/V39,0)</f>
        <v>0.6470588235294118</v>
      </c>
    </row>
    <row r="41" spans="1:23" ht="13" thickTop="1">
      <c r="A41" s="2" t="s">
        <v>198</v>
      </c>
      <c r="B41" s="13" t="s">
        <v>100</v>
      </c>
      <c r="C41" t="s">
        <v>9</v>
      </c>
      <c r="E41">
        <v>4</v>
      </c>
      <c r="F41">
        <v>4</v>
      </c>
      <c r="G41">
        <v>3</v>
      </c>
      <c r="H41">
        <v>4</v>
      </c>
      <c r="I41">
        <v>3</v>
      </c>
      <c r="J41">
        <v>4</v>
      </c>
      <c r="V41">
        <f t="shared" si="1"/>
        <v>22</v>
      </c>
      <c r="W41" s="1"/>
    </row>
    <row r="42" spans="1:23">
      <c r="A42" s="2"/>
      <c r="B42" s="13"/>
      <c r="C42" t="s">
        <v>10</v>
      </c>
      <c r="E42">
        <v>4</v>
      </c>
      <c r="F42">
        <v>4</v>
      </c>
      <c r="G42">
        <v>3</v>
      </c>
      <c r="H42">
        <v>4</v>
      </c>
      <c r="I42">
        <v>3</v>
      </c>
      <c r="J42">
        <v>4</v>
      </c>
      <c r="V42">
        <f t="shared" si="1"/>
        <v>22</v>
      </c>
    </row>
    <row r="43" spans="1:23" ht="13" thickBot="1">
      <c r="A43" s="9"/>
      <c r="B43" s="14"/>
      <c r="C43" s="7" t="s">
        <v>11</v>
      </c>
      <c r="D43" s="7"/>
      <c r="E43" s="7">
        <v>2</v>
      </c>
      <c r="F43" s="7">
        <v>3</v>
      </c>
      <c r="G43" s="7">
        <v>2</v>
      </c>
      <c r="H43" s="7">
        <v>2</v>
      </c>
      <c r="I43" s="7">
        <v>3</v>
      </c>
      <c r="J43" s="7">
        <v>3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15</v>
      </c>
      <c r="W43" s="10">
        <f>IF(V42&lt;&gt;0,V43/V42,0)</f>
        <v>0.68181818181818177</v>
      </c>
    </row>
    <row r="44" spans="1:23" ht="13" thickTop="1">
      <c r="A44" s="2" t="s">
        <v>199</v>
      </c>
      <c r="B44" s="13" t="s">
        <v>100</v>
      </c>
      <c r="C44" t="s">
        <v>9</v>
      </c>
      <c r="E44">
        <v>4</v>
      </c>
      <c r="J44">
        <v>3</v>
      </c>
      <c r="V44">
        <f t="shared" si="1"/>
        <v>7</v>
      </c>
      <c r="W44" s="1"/>
    </row>
    <row r="45" spans="1:23">
      <c r="A45" s="2"/>
      <c r="B45" s="13"/>
      <c r="C45" t="s">
        <v>10</v>
      </c>
      <c r="E45">
        <v>4</v>
      </c>
      <c r="J45">
        <v>3</v>
      </c>
      <c r="V45">
        <f t="shared" si="1"/>
        <v>7</v>
      </c>
    </row>
    <row r="46" spans="1:23" ht="13" thickBot="1">
      <c r="A46" s="9"/>
      <c r="B46" s="14"/>
      <c r="C46" s="7" t="s">
        <v>11</v>
      </c>
      <c r="D46" s="7"/>
      <c r="E46" s="7">
        <v>2</v>
      </c>
      <c r="F46" s="7"/>
      <c r="G46" s="7"/>
      <c r="H46" s="7"/>
      <c r="I46" s="7"/>
      <c r="J46" s="7">
        <v>0</v>
      </c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2</v>
      </c>
      <c r="W46" s="10">
        <f>IF(V45&lt;&gt;0,V46/V45,0)</f>
        <v>0.2857142857142857</v>
      </c>
    </row>
    <row r="47" spans="1:23" ht="13" thickTop="1">
      <c r="A47" s="2" t="s">
        <v>200</v>
      </c>
      <c r="B47" s="13"/>
      <c r="C47" t="s">
        <v>9</v>
      </c>
      <c r="E47">
        <v>4</v>
      </c>
      <c r="H47">
        <v>3</v>
      </c>
      <c r="V47">
        <f t="shared" si="1"/>
        <v>7</v>
      </c>
      <c r="W47" s="1"/>
    </row>
    <row r="48" spans="1:23">
      <c r="A48" s="2"/>
      <c r="B48" s="13"/>
      <c r="C48" t="s">
        <v>10</v>
      </c>
      <c r="E48">
        <v>4</v>
      </c>
      <c r="H48">
        <v>2</v>
      </c>
      <c r="V48">
        <f t="shared" si="1"/>
        <v>6</v>
      </c>
    </row>
    <row r="49" spans="1:23" ht="13" thickBot="1">
      <c r="A49" s="9"/>
      <c r="B49" s="14"/>
      <c r="C49" s="7" t="s">
        <v>11</v>
      </c>
      <c r="D49" s="7"/>
      <c r="E49" s="7">
        <v>2</v>
      </c>
      <c r="F49" s="7"/>
      <c r="G49" s="7"/>
      <c r="H49" s="7">
        <v>2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4</v>
      </c>
      <c r="W49" s="10">
        <f>IF(V48&lt;&gt;0,V49/V48,0)</f>
        <v>0.66666666666666663</v>
      </c>
    </row>
    <row r="50" spans="1:23" ht="13" thickTop="1">
      <c r="A50" s="2" t="s">
        <v>240</v>
      </c>
      <c r="B50" s="13" t="s">
        <v>100</v>
      </c>
      <c r="C50" t="s">
        <v>9</v>
      </c>
      <c r="I50">
        <v>2</v>
      </c>
      <c r="V50">
        <f t="shared" si="1"/>
        <v>2</v>
      </c>
      <c r="W50" s="1"/>
    </row>
    <row r="51" spans="1:23">
      <c r="A51" s="2"/>
      <c r="B51" s="13"/>
      <c r="C51" t="s">
        <v>10</v>
      </c>
      <c r="I51">
        <v>2</v>
      </c>
      <c r="V51">
        <f t="shared" si="1"/>
        <v>2</v>
      </c>
    </row>
    <row r="52" spans="1:23" ht="13" thickBot="1">
      <c r="A52" s="9"/>
      <c r="B52" s="14"/>
      <c r="C52" s="7" t="s">
        <v>11</v>
      </c>
      <c r="D52" s="7"/>
      <c r="E52" s="7"/>
      <c r="F52" s="7"/>
      <c r="G52" s="7"/>
      <c r="H52" s="7"/>
      <c r="I52" s="7">
        <v>0</v>
      </c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" thickTop="1">
      <c r="A53" s="2"/>
      <c r="B53" s="13"/>
      <c r="C53" t="s">
        <v>9</v>
      </c>
      <c r="V53">
        <f t="shared" si="1"/>
        <v>0</v>
      </c>
      <c r="W53" s="1"/>
    </row>
    <row r="54" spans="1:23">
      <c r="A54" s="2"/>
      <c r="B54" s="13"/>
      <c r="C54" t="s">
        <v>10</v>
      </c>
      <c r="V54">
        <f t="shared" si="1"/>
        <v>0</v>
      </c>
    </row>
    <row r="55" spans="1:23" ht="13" thickBot="1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" thickTop="1">
      <c r="A56" s="2"/>
      <c r="B56" s="13"/>
      <c r="C56" t="s">
        <v>9</v>
      </c>
      <c r="V56">
        <f t="shared" si="1"/>
        <v>0</v>
      </c>
      <c r="W56" s="1"/>
    </row>
    <row r="57" spans="1:23">
      <c r="A57" s="2"/>
      <c r="B57" s="13"/>
      <c r="C57" t="s">
        <v>10</v>
      </c>
      <c r="V57">
        <f t="shared" si="1"/>
        <v>0</v>
      </c>
    </row>
    <row r="58" spans="1:23" ht="13" thickBot="1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" thickTop="1">
      <c r="A59" s="2"/>
      <c r="B59" s="13"/>
      <c r="C59" t="s">
        <v>9</v>
      </c>
      <c r="V59">
        <f t="shared" si="1"/>
        <v>0</v>
      </c>
      <c r="W59" s="1"/>
    </row>
    <row r="60" spans="1:23">
      <c r="A60" s="2"/>
      <c r="B60" s="13"/>
      <c r="C60" t="s">
        <v>10</v>
      </c>
      <c r="V60">
        <f t="shared" si="1"/>
        <v>0</v>
      </c>
    </row>
    <row r="61" spans="1:23" ht="13" thickBot="1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" thickTop="1">
      <c r="A62" s="2"/>
      <c r="B62" s="13"/>
      <c r="C62" t="s">
        <v>9</v>
      </c>
      <c r="V62">
        <f t="shared" si="1"/>
        <v>0</v>
      </c>
      <c r="W62" s="1"/>
    </row>
    <row r="63" spans="1:23">
      <c r="A63" s="2"/>
      <c r="B63" s="13"/>
      <c r="C63" t="s">
        <v>10</v>
      </c>
      <c r="V63">
        <f t="shared" si="1"/>
        <v>0</v>
      </c>
    </row>
    <row r="64" spans="1:23" ht="13" thickBot="1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" thickTop="1">
      <c r="A65" s="2"/>
      <c r="B65" s="13"/>
      <c r="C65" t="s">
        <v>9</v>
      </c>
      <c r="V65">
        <f t="shared" si="1"/>
        <v>0</v>
      </c>
      <c r="W65" s="1"/>
    </row>
    <row r="66" spans="1:23">
      <c r="A66" s="2"/>
      <c r="B66" s="13"/>
      <c r="C66" t="s">
        <v>10</v>
      </c>
      <c r="V66">
        <f t="shared" si="1"/>
        <v>0</v>
      </c>
    </row>
    <row r="67" spans="1:23" ht="13" thickBot="1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" hidden="1" thickTop="1">
      <c r="A68" s="2"/>
      <c r="B68" s="13"/>
      <c r="C68" t="s">
        <v>9</v>
      </c>
      <c r="V68">
        <f t="shared" si="1"/>
        <v>0</v>
      </c>
      <c r="W68" s="1"/>
    </row>
    <row r="69" spans="1:23" hidden="1">
      <c r="A69" s="2"/>
      <c r="B69" s="13"/>
      <c r="C69" t="s">
        <v>10</v>
      </c>
      <c r="V69">
        <f t="shared" ref="V69:V100" si="2">SUM(D69:U69)</f>
        <v>0</v>
      </c>
    </row>
    <row r="70" spans="1:23" ht="13" hidden="1" thickBot="1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" hidden="1" thickTop="1">
      <c r="A71" s="2"/>
      <c r="B71" s="13"/>
      <c r="C71" t="s">
        <v>9</v>
      </c>
      <c r="V71">
        <f t="shared" si="2"/>
        <v>0</v>
      </c>
      <c r="W71" s="1"/>
    </row>
    <row r="72" spans="1:23" hidden="1">
      <c r="A72" s="2"/>
      <c r="B72" s="13"/>
      <c r="C72" t="s">
        <v>10</v>
      </c>
      <c r="V72">
        <f t="shared" si="2"/>
        <v>0</v>
      </c>
    </row>
    <row r="73" spans="1:23" ht="13" hidden="1" thickBot="1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" hidden="1" thickTop="1">
      <c r="A74" s="2"/>
      <c r="B74" s="13"/>
      <c r="C74" t="s">
        <v>9</v>
      </c>
      <c r="V74">
        <f t="shared" si="2"/>
        <v>0</v>
      </c>
      <c r="W74" s="1"/>
    </row>
    <row r="75" spans="1:23" hidden="1">
      <c r="A75" s="2"/>
      <c r="B75" s="13"/>
      <c r="C75" t="s">
        <v>10</v>
      </c>
      <c r="V75">
        <f t="shared" si="2"/>
        <v>0</v>
      </c>
    </row>
    <row r="76" spans="1:23" ht="13" hidden="1" thickBot="1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hidden="1" thickTop="1">
      <c r="A77" s="2"/>
      <c r="B77" s="13"/>
      <c r="C77" t="s">
        <v>9</v>
      </c>
      <c r="V77">
        <f t="shared" si="2"/>
        <v>0</v>
      </c>
      <c r="W77" s="1"/>
    </row>
    <row r="78" spans="1:23" hidden="1">
      <c r="A78" s="2"/>
      <c r="B78" s="13"/>
      <c r="C78" t="s">
        <v>10</v>
      </c>
      <c r="V78">
        <f t="shared" si="2"/>
        <v>0</v>
      </c>
    </row>
    <row r="79" spans="1:23" ht="13" hidden="1" thickBot="1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hidden="1" thickTop="1">
      <c r="A80" s="2"/>
      <c r="B80" s="13"/>
      <c r="C80" t="s">
        <v>9</v>
      </c>
      <c r="V80">
        <f t="shared" si="2"/>
        <v>0</v>
      </c>
      <c r="W80" s="1"/>
    </row>
    <row r="81" spans="1:23" hidden="1">
      <c r="A81" s="2"/>
      <c r="B81" s="13"/>
      <c r="C81" t="s">
        <v>10</v>
      </c>
      <c r="V81">
        <f t="shared" si="2"/>
        <v>0</v>
      </c>
    </row>
    <row r="82" spans="1:23" ht="13" hidden="1" thickBot="1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hidden="1" thickTop="1">
      <c r="A83" s="2"/>
      <c r="B83" s="13"/>
      <c r="C83" t="s">
        <v>9</v>
      </c>
      <c r="V83">
        <f t="shared" si="2"/>
        <v>0</v>
      </c>
      <c r="W83" s="1"/>
    </row>
    <row r="84" spans="1:23" hidden="1">
      <c r="A84" s="2"/>
      <c r="B84" s="13"/>
      <c r="C84" t="s">
        <v>10</v>
      </c>
      <c r="V84">
        <f t="shared" si="2"/>
        <v>0</v>
      </c>
    </row>
    <row r="85" spans="1:23" ht="13" hidden="1" thickBot="1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hidden="1" thickTop="1">
      <c r="A86" s="2"/>
      <c r="B86" s="13"/>
      <c r="C86" t="s">
        <v>9</v>
      </c>
      <c r="V86">
        <f t="shared" si="2"/>
        <v>0</v>
      </c>
      <c r="W86" s="1"/>
    </row>
    <row r="87" spans="1:23" hidden="1">
      <c r="A87" s="2"/>
      <c r="B87" s="13"/>
      <c r="C87" t="s">
        <v>10</v>
      </c>
      <c r="V87">
        <f t="shared" si="2"/>
        <v>0</v>
      </c>
    </row>
    <row r="88" spans="1:23" ht="13" hidden="1" thickBot="1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hidden="1" thickTop="1">
      <c r="A89" s="2"/>
      <c r="B89" s="13"/>
      <c r="C89" t="s">
        <v>9</v>
      </c>
      <c r="V89">
        <f t="shared" si="2"/>
        <v>0</v>
      </c>
      <c r="W89" s="1"/>
    </row>
    <row r="90" spans="1:23" hidden="1">
      <c r="A90" s="2"/>
      <c r="B90" s="13"/>
      <c r="C90" t="s">
        <v>10</v>
      </c>
      <c r="V90">
        <f t="shared" si="2"/>
        <v>0</v>
      </c>
    </row>
    <row r="91" spans="1:23" ht="13" hidden="1" thickBot="1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3"/>
      <c r="C92" t="s">
        <v>9</v>
      </c>
      <c r="V92">
        <f t="shared" si="2"/>
        <v>0</v>
      </c>
      <c r="W92" s="1"/>
    </row>
    <row r="93" spans="1:23" hidden="1">
      <c r="A93" s="2"/>
      <c r="B93" s="13"/>
      <c r="C93" t="s">
        <v>10</v>
      </c>
      <c r="V93">
        <f t="shared" si="2"/>
        <v>0</v>
      </c>
    </row>
    <row r="94" spans="1:23" ht="13" hidden="1" thickBot="1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3"/>
      <c r="C95" t="s">
        <v>9</v>
      </c>
      <c r="V95">
        <f t="shared" si="2"/>
        <v>0</v>
      </c>
      <c r="W95" s="1"/>
    </row>
    <row r="96" spans="1:23" hidden="1">
      <c r="A96" s="2"/>
      <c r="B96" s="13"/>
      <c r="C96" t="s">
        <v>10</v>
      </c>
      <c r="V96">
        <f t="shared" si="2"/>
        <v>0</v>
      </c>
    </row>
    <row r="97" spans="1:23" ht="13" hidden="1" thickBot="1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3"/>
      <c r="C98" t="s">
        <v>9</v>
      </c>
      <c r="V98">
        <f t="shared" si="2"/>
        <v>0</v>
      </c>
      <c r="W98" s="1"/>
    </row>
    <row r="99" spans="1:23" hidden="1">
      <c r="A99" s="2"/>
      <c r="B99" s="13"/>
      <c r="C99" t="s">
        <v>10</v>
      </c>
      <c r="V99">
        <f t="shared" si="2"/>
        <v>0</v>
      </c>
    </row>
    <row r="100" spans="1:23" ht="13" hidden="1" thickBot="1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>
      <c r="A102" s="2"/>
      <c r="B102" s="13"/>
      <c r="C102" t="s">
        <v>10</v>
      </c>
      <c r="V102">
        <f t="shared" si="3"/>
        <v>0</v>
      </c>
    </row>
    <row r="103" spans="1:23" ht="13" hidden="1" thickBot="1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3"/>
      <c r="C104" t="s">
        <v>9</v>
      </c>
      <c r="V104">
        <f t="shared" si="3"/>
        <v>0</v>
      </c>
      <c r="W104" s="1"/>
    </row>
    <row r="105" spans="1:23" hidden="1">
      <c r="A105" s="2"/>
      <c r="B105" s="13"/>
      <c r="C105" t="s">
        <v>10</v>
      </c>
      <c r="V105">
        <f t="shared" si="3"/>
        <v>0</v>
      </c>
    </row>
    <row r="106" spans="1:23" ht="13" hidden="1" thickBot="1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3"/>
      <c r="C107" t="s">
        <v>9</v>
      </c>
      <c r="V107">
        <f t="shared" si="3"/>
        <v>0</v>
      </c>
      <c r="W107" s="1"/>
    </row>
    <row r="108" spans="1:23" hidden="1">
      <c r="A108" s="2"/>
      <c r="B108" s="13"/>
      <c r="C108" t="s">
        <v>10</v>
      </c>
      <c r="V108">
        <f t="shared" si="3"/>
        <v>0</v>
      </c>
    </row>
    <row r="109" spans="1:23" ht="13" hidden="1" thickBot="1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67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workbookViewId="0">
      <pane xSplit="3" ySplit="4" topLeftCell="D5" activePane="bottomRight" state="frozen"/>
      <selection activeCell="U1" sqref="K1:U1048576"/>
      <selection pane="topRight" activeCell="U1" sqref="K1:U1048576"/>
      <selection pane="bottomLeft" activeCell="U1" sqref="K1:U1048576"/>
      <selection pane="bottomRight" activeCell="U1" sqref="K1:U1048576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4" width="11" bestFit="1" customWidth="1"/>
    <col min="5" max="5" width="14.81640625" bestFit="1" customWidth="1"/>
    <col min="6" max="6" width="11" bestFit="1" customWidth="1"/>
    <col min="7" max="7" width="7.26953125" bestFit="1" customWidth="1"/>
    <col min="8" max="8" width="11.08984375" customWidth="1"/>
    <col min="9" max="9" width="6.1796875" customWidth="1"/>
    <col min="10" max="10" width="9.26953125" bestFit="1" customWidth="1"/>
    <col min="11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'The Benchwarmers'!A1</f>
        <v>Wed - LHM 3 - Men's Rec</v>
      </c>
      <c r="H1" s="29" t="s">
        <v>174</v>
      </c>
    </row>
    <row r="2" spans="1:23" ht="27.75" customHeight="1">
      <c r="A2" s="58" t="s">
        <v>76</v>
      </c>
      <c r="B2" s="58"/>
      <c r="C2" s="58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>
      <c r="C3" s="40" t="s">
        <v>46</v>
      </c>
      <c r="D3" s="45" t="s">
        <v>175</v>
      </c>
      <c r="E3" s="43" t="s">
        <v>108</v>
      </c>
      <c r="F3" s="43" t="s">
        <v>114</v>
      </c>
      <c r="G3" s="43" t="s">
        <v>149</v>
      </c>
      <c r="H3" s="43" t="s">
        <v>150</v>
      </c>
      <c r="I3" s="43" t="s">
        <v>127</v>
      </c>
      <c r="J3" s="43" t="s">
        <v>126</v>
      </c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>
      <c r="A4" t="s">
        <v>0</v>
      </c>
      <c r="B4" t="s">
        <v>1</v>
      </c>
      <c r="D4" s="45">
        <v>46120</v>
      </c>
      <c r="E4" s="45">
        <v>46127</v>
      </c>
      <c r="F4" s="45" t="s">
        <v>222</v>
      </c>
      <c r="G4" s="45">
        <v>46141</v>
      </c>
      <c r="H4" s="45">
        <v>46148</v>
      </c>
      <c r="I4" s="45">
        <v>46162</v>
      </c>
      <c r="J4" s="45">
        <v>46170</v>
      </c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>
      <c r="A5" s="2" t="s">
        <v>176</v>
      </c>
      <c r="B5" s="13" t="s">
        <v>100</v>
      </c>
      <c r="C5" t="s">
        <v>9</v>
      </c>
      <c r="D5" s="11">
        <v>5</v>
      </c>
      <c r="E5" s="11">
        <v>4</v>
      </c>
      <c r="F5" s="11">
        <v>3</v>
      </c>
      <c r="G5" s="11">
        <v>5</v>
      </c>
      <c r="H5" s="11">
        <v>5</v>
      </c>
      <c r="I5" s="11">
        <v>4</v>
      </c>
      <c r="J5" s="11">
        <v>4</v>
      </c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30</v>
      </c>
    </row>
    <row r="6" spans="1:23">
      <c r="A6" s="2"/>
      <c r="B6" s="13"/>
      <c r="C6" t="s">
        <v>10</v>
      </c>
      <c r="D6">
        <v>5</v>
      </c>
      <c r="E6">
        <v>4</v>
      </c>
      <c r="F6">
        <v>3</v>
      </c>
      <c r="G6">
        <v>5</v>
      </c>
      <c r="H6">
        <v>5</v>
      </c>
      <c r="I6">
        <v>4</v>
      </c>
      <c r="J6">
        <v>4</v>
      </c>
      <c r="V6">
        <f t="shared" si="0"/>
        <v>30</v>
      </c>
    </row>
    <row r="7" spans="1:23" ht="13" thickBot="1">
      <c r="A7" s="9"/>
      <c r="B7" s="14"/>
      <c r="C7" s="7" t="s">
        <v>11</v>
      </c>
      <c r="D7" s="7">
        <v>2</v>
      </c>
      <c r="E7" s="7">
        <v>4</v>
      </c>
      <c r="F7" s="7">
        <v>1</v>
      </c>
      <c r="G7" s="7">
        <v>3</v>
      </c>
      <c r="H7" s="7">
        <v>4</v>
      </c>
      <c r="I7" s="7">
        <v>2</v>
      </c>
      <c r="J7" s="7">
        <v>2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18</v>
      </c>
      <c r="W7" s="10">
        <f>IF(V6&lt;&gt;0,V7/V6,0)</f>
        <v>0.6</v>
      </c>
    </row>
    <row r="8" spans="1:23" ht="13" thickTop="1">
      <c r="A8" s="2" t="s">
        <v>177</v>
      </c>
      <c r="B8" s="13" t="s">
        <v>100</v>
      </c>
      <c r="C8" t="s">
        <v>9</v>
      </c>
      <c r="D8">
        <v>5</v>
      </c>
      <c r="E8">
        <v>4</v>
      </c>
      <c r="F8">
        <v>3</v>
      </c>
      <c r="G8">
        <v>4</v>
      </c>
      <c r="H8">
        <v>5</v>
      </c>
      <c r="I8">
        <v>4</v>
      </c>
      <c r="J8">
        <v>4</v>
      </c>
      <c r="V8">
        <f t="shared" si="0"/>
        <v>29</v>
      </c>
      <c r="W8" s="1"/>
    </row>
    <row r="9" spans="1:23">
      <c r="A9" s="2"/>
      <c r="B9" s="13"/>
      <c r="C9" t="s">
        <v>10</v>
      </c>
      <c r="D9">
        <v>5</v>
      </c>
      <c r="E9">
        <v>3</v>
      </c>
      <c r="F9">
        <v>3</v>
      </c>
      <c r="G9">
        <v>4</v>
      </c>
      <c r="H9">
        <v>5</v>
      </c>
      <c r="I9">
        <v>4</v>
      </c>
      <c r="J9">
        <v>4</v>
      </c>
      <c r="V9">
        <f t="shared" si="0"/>
        <v>28</v>
      </c>
    </row>
    <row r="10" spans="1:23" ht="13" thickBot="1">
      <c r="A10" s="9"/>
      <c r="B10" s="14"/>
      <c r="C10" s="7" t="s">
        <v>11</v>
      </c>
      <c r="D10" s="7">
        <v>3</v>
      </c>
      <c r="E10" s="7">
        <v>3</v>
      </c>
      <c r="F10" s="7">
        <v>2</v>
      </c>
      <c r="G10" s="7">
        <v>4</v>
      </c>
      <c r="H10" s="7">
        <v>2</v>
      </c>
      <c r="I10" s="7">
        <v>2</v>
      </c>
      <c r="J10" s="7">
        <v>2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18</v>
      </c>
      <c r="W10" s="10">
        <f>IF(V9&lt;&gt;0,V10/V9,0)</f>
        <v>0.6428571428571429</v>
      </c>
    </row>
    <row r="11" spans="1:23" ht="13" thickTop="1">
      <c r="A11" s="2" t="s">
        <v>178</v>
      </c>
      <c r="B11" s="13" t="s">
        <v>100</v>
      </c>
      <c r="C11" t="s">
        <v>9</v>
      </c>
      <c r="D11">
        <v>5</v>
      </c>
      <c r="E11">
        <v>4</v>
      </c>
      <c r="F11">
        <v>3</v>
      </c>
      <c r="G11">
        <v>4</v>
      </c>
      <c r="H11">
        <v>5</v>
      </c>
      <c r="V11">
        <f t="shared" si="0"/>
        <v>21</v>
      </c>
      <c r="W11" s="1"/>
    </row>
    <row r="12" spans="1:23">
      <c r="A12" s="2"/>
      <c r="B12" s="13"/>
      <c r="C12" t="s">
        <v>10</v>
      </c>
      <c r="D12">
        <v>5</v>
      </c>
      <c r="E12">
        <v>4</v>
      </c>
      <c r="F12">
        <v>3</v>
      </c>
      <c r="G12">
        <v>4</v>
      </c>
      <c r="H12">
        <v>5</v>
      </c>
      <c r="V12">
        <f t="shared" si="0"/>
        <v>21</v>
      </c>
    </row>
    <row r="13" spans="1:23" ht="13" thickBot="1">
      <c r="A13" s="9"/>
      <c r="B13" s="14"/>
      <c r="C13" s="7" t="s">
        <v>11</v>
      </c>
      <c r="D13" s="7">
        <v>3</v>
      </c>
      <c r="E13" s="7">
        <v>0</v>
      </c>
      <c r="F13" s="7">
        <v>3</v>
      </c>
      <c r="G13" s="7">
        <v>3</v>
      </c>
      <c r="H13" s="7">
        <v>3</v>
      </c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12</v>
      </c>
      <c r="W13" s="10">
        <f>IF(V12&lt;&gt;0,V13/V12,0)</f>
        <v>0.5714285714285714</v>
      </c>
    </row>
    <row r="14" spans="1:23" ht="13" thickTop="1">
      <c r="A14" s="2" t="s">
        <v>179</v>
      </c>
      <c r="B14" s="13" t="s">
        <v>100</v>
      </c>
      <c r="C14" t="s">
        <v>9</v>
      </c>
      <c r="D14">
        <v>5</v>
      </c>
      <c r="G14">
        <v>5</v>
      </c>
      <c r="V14">
        <f t="shared" si="0"/>
        <v>10</v>
      </c>
      <c r="W14" s="1"/>
    </row>
    <row r="15" spans="1:23">
      <c r="A15" s="2"/>
      <c r="B15" s="13"/>
      <c r="C15" t="s">
        <v>10</v>
      </c>
      <c r="D15">
        <v>5</v>
      </c>
      <c r="G15">
        <v>5</v>
      </c>
      <c r="V15">
        <f t="shared" si="0"/>
        <v>10</v>
      </c>
    </row>
    <row r="16" spans="1:23" ht="13" thickBot="1">
      <c r="A16" s="9"/>
      <c r="B16" s="14"/>
      <c r="C16" s="7" t="s">
        <v>11</v>
      </c>
      <c r="D16" s="7">
        <v>2</v>
      </c>
      <c r="E16" s="7"/>
      <c r="F16" s="7"/>
      <c r="G16" s="7">
        <v>4</v>
      </c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6</v>
      </c>
      <c r="W16" s="10">
        <f>IF(V15&lt;&gt;0,V16/V15,0)</f>
        <v>0.6</v>
      </c>
    </row>
    <row r="17" spans="1:23" ht="13" thickTop="1">
      <c r="A17" s="2" t="s">
        <v>180</v>
      </c>
      <c r="B17" s="13" t="s">
        <v>100</v>
      </c>
      <c r="C17" t="s">
        <v>9</v>
      </c>
      <c r="D17">
        <v>5</v>
      </c>
      <c r="E17">
        <v>4</v>
      </c>
      <c r="F17">
        <v>3</v>
      </c>
      <c r="G17">
        <v>5</v>
      </c>
      <c r="H17">
        <v>5</v>
      </c>
      <c r="I17">
        <v>4</v>
      </c>
      <c r="J17">
        <v>4</v>
      </c>
      <c r="V17">
        <f t="shared" si="0"/>
        <v>30</v>
      </c>
      <c r="W17" s="1"/>
    </row>
    <row r="18" spans="1:23">
      <c r="A18" s="2"/>
      <c r="B18" s="13"/>
      <c r="C18" t="s">
        <v>10</v>
      </c>
      <c r="D18">
        <v>4</v>
      </c>
      <c r="E18">
        <v>4</v>
      </c>
      <c r="F18">
        <v>3</v>
      </c>
      <c r="G18">
        <v>4</v>
      </c>
      <c r="H18">
        <v>5</v>
      </c>
      <c r="I18">
        <v>3</v>
      </c>
      <c r="J18">
        <v>4</v>
      </c>
      <c r="V18">
        <f t="shared" si="0"/>
        <v>27</v>
      </c>
    </row>
    <row r="19" spans="1:23" ht="13" thickBot="1">
      <c r="A19" s="9"/>
      <c r="B19" s="14"/>
      <c r="C19" s="7" t="s">
        <v>11</v>
      </c>
      <c r="D19" s="7">
        <v>2</v>
      </c>
      <c r="E19" s="7">
        <v>2</v>
      </c>
      <c r="F19" s="7">
        <v>2</v>
      </c>
      <c r="G19" s="7">
        <v>2</v>
      </c>
      <c r="H19" s="7">
        <v>4</v>
      </c>
      <c r="I19" s="7">
        <v>2</v>
      </c>
      <c r="J19" s="7">
        <v>2</v>
      </c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16</v>
      </c>
      <c r="W19" s="10">
        <f>IF(V18&lt;&gt;0,V19/V18,0)</f>
        <v>0.59259259259259256</v>
      </c>
    </row>
    <row r="20" spans="1:23" ht="13" thickTop="1">
      <c r="A20" s="2" t="s">
        <v>181</v>
      </c>
      <c r="B20" s="13" t="s">
        <v>100</v>
      </c>
      <c r="C20" t="s">
        <v>9</v>
      </c>
      <c r="D20">
        <v>4</v>
      </c>
      <c r="E20">
        <v>4</v>
      </c>
      <c r="F20">
        <v>3</v>
      </c>
      <c r="H20">
        <v>5</v>
      </c>
      <c r="I20">
        <v>4</v>
      </c>
      <c r="J20" s="52">
        <v>4</v>
      </c>
      <c r="V20">
        <f t="shared" si="0"/>
        <v>24</v>
      </c>
      <c r="W20" s="1"/>
    </row>
    <row r="21" spans="1:23">
      <c r="A21" s="2"/>
      <c r="B21" s="13"/>
      <c r="C21" t="s">
        <v>10</v>
      </c>
      <c r="D21">
        <v>4</v>
      </c>
      <c r="E21">
        <v>3</v>
      </c>
      <c r="F21">
        <v>3</v>
      </c>
      <c r="H21">
        <v>5</v>
      </c>
      <c r="I21">
        <v>3</v>
      </c>
      <c r="J21" s="52">
        <v>4</v>
      </c>
      <c r="V21">
        <f t="shared" si="0"/>
        <v>22</v>
      </c>
    </row>
    <row r="22" spans="1:23" ht="13" thickBot="1">
      <c r="A22" s="9"/>
      <c r="B22" s="14"/>
      <c r="C22" s="7" t="s">
        <v>11</v>
      </c>
      <c r="D22" s="7">
        <v>2</v>
      </c>
      <c r="E22" s="7">
        <v>1</v>
      </c>
      <c r="F22" s="7">
        <v>1</v>
      </c>
      <c r="G22" s="7"/>
      <c r="H22" s="7">
        <v>2</v>
      </c>
      <c r="I22" s="7">
        <v>1</v>
      </c>
      <c r="J22" s="7">
        <v>2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9</v>
      </c>
      <c r="W22" s="10">
        <f>IF(V21&lt;&gt;0,V22/V21,0)</f>
        <v>0.40909090909090912</v>
      </c>
    </row>
    <row r="23" spans="1:23" ht="13" thickTop="1">
      <c r="A23" s="2" t="s">
        <v>182</v>
      </c>
      <c r="B23" s="13" t="s">
        <v>100</v>
      </c>
      <c r="C23" t="s">
        <v>9</v>
      </c>
      <c r="D23">
        <v>4</v>
      </c>
      <c r="F23">
        <v>2</v>
      </c>
      <c r="G23">
        <v>4</v>
      </c>
      <c r="H23">
        <v>5</v>
      </c>
      <c r="I23">
        <v>3</v>
      </c>
      <c r="J23" s="52"/>
      <c r="V23">
        <f t="shared" si="0"/>
        <v>18</v>
      </c>
      <c r="W23" s="1"/>
    </row>
    <row r="24" spans="1:23">
      <c r="A24" s="2"/>
      <c r="B24" s="13"/>
      <c r="C24" t="s">
        <v>10</v>
      </c>
      <c r="D24">
        <v>4</v>
      </c>
      <c r="F24">
        <v>2</v>
      </c>
      <c r="G24">
        <v>3</v>
      </c>
      <c r="H24">
        <v>5</v>
      </c>
      <c r="I24">
        <v>2</v>
      </c>
      <c r="V24">
        <f t="shared" si="0"/>
        <v>16</v>
      </c>
    </row>
    <row r="25" spans="1:23" ht="13" thickBot="1">
      <c r="A25" s="9"/>
      <c r="B25" s="14"/>
      <c r="C25" s="7" t="s">
        <v>11</v>
      </c>
      <c r="D25" s="7">
        <v>3</v>
      </c>
      <c r="E25" s="7"/>
      <c r="F25" s="7">
        <v>0</v>
      </c>
      <c r="G25" s="7">
        <v>2</v>
      </c>
      <c r="H25" s="7">
        <v>5</v>
      </c>
      <c r="I25" s="7">
        <v>1</v>
      </c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11</v>
      </c>
      <c r="W25" s="10">
        <f>IF(V24&lt;&gt;0,V25/V24,0)</f>
        <v>0.6875</v>
      </c>
    </row>
    <row r="26" spans="1:23" ht="13" thickTop="1">
      <c r="A26" s="2" t="s">
        <v>183</v>
      </c>
      <c r="B26" s="13" t="s">
        <v>100</v>
      </c>
      <c r="C26" t="s">
        <v>9</v>
      </c>
      <c r="D26">
        <v>4</v>
      </c>
      <c r="E26">
        <v>4</v>
      </c>
      <c r="F26">
        <v>2</v>
      </c>
      <c r="G26">
        <v>4</v>
      </c>
      <c r="I26">
        <v>4</v>
      </c>
      <c r="J26">
        <v>4</v>
      </c>
      <c r="V26">
        <f t="shared" si="0"/>
        <v>22</v>
      </c>
      <c r="W26" s="1"/>
    </row>
    <row r="27" spans="1:23">
      <c r="A27" s="2"/>
      <c r="B27" s="13"/>
      <c r="C27" t="s">
        <v>10</v>
      </c>
      <c r="D27">
        <v>4</v>
      </c>
      <c r="E27">
        <v>4</v>
      </c>
      <c r="F27">
        <v>2</v>
      </c>
      <c r="G27">
        <v>4</v>
      </c>
      <c r="I27">
        <v>4</v>
      </c>
      <c r="J27">
        <v>4</v>
      </c>
      <c r="V27">
        <f t="shared" si="0"/>
        <v>22</v>
      </c>
    </row>
    <row r="28" spans="1:23" ht="13" thickBot="1">
      <c r="A28" s="9"/>
      <c r="B28" s="14"/>
      <c r="C28" s="7" t="s">
        <v>11</v>
      </c>
      <c r="D28" s="7">
        <v>2</v>
      </c>
      <c r="E28" s="7">
        <v>4</v>
      </c>
      <c r="F28" s="7">
        <v>0</v>
      </c>
      <c r="G28" s="7">
        <v>3</v>
      </c>
      <c r="H28" s="7"/>
      <c r="I28" s="7">
        <v>3</v>
      </c>
      <c r="J28" s="7">
        <v>3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15</v>
      </c>
      <c r="W28" s="10">
        <f>IF(V27&lt;&gt;0,V28/V27,0)</f>
        <v>0.68181818181818177</v>
      </c>
    </row>
    <row r="29" spans="1:23" ht="13" thickTop="1">
      <c r="A29" s="2" t="s">
        <v>184</v>
      </c>
      <c r="B29" s="13" t="s">
        <v>100</v>
      </c>
      <c r="C29" t="s">
        <v>9</v>
      </c>
      <c r="D29">
        <v>4</v>
      </c>
      <c r="V29">
        <f t="shared" si="0"/>
        <v>4</v>
      </c>
      <c r="W29" s="1"/>
    </row>
    <row r="30" spans="1:23">
      <c r="A30" s="2"/>
      <c r="B30" s="13"/>
      <c r="C30" t="s">
        <v>10</v>
      </c>
      <c r="D30">
        <v>4</v>
      </c>
      <c r="V30">
        <f t="shared" si="0"/>
        <v>4</v>
      </c>
    </row>
    <row r="31" spans="1:23" ht="13" thickBot="1">
      <c r="A31" s="9"/>
      <c r="B31" s="14"/>
      <c r="C31" s="7" t="s">
        <v>11</v>
      </c>
      <c r="D31" s="7">
        <v>2</v>
      </c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2</v>
      </c>
      <c r="W31" s="10">
        <f>IF(V30&lt;&gt;0,V31/V30,0)</f>
        <v>0.5</v>
      </c>
    </row>
    <row r="32" spans="1:23" ht="13" thickTop="1">
      <c r="A32" s="2" t="s">
        <v>185</v>
      </c>
      <c r="B32" s="13" t="s">
        <v>100</v>
      </c>
      <c r="C32" t="s">
        <v>9</v>
      </c>
      <c r="D32">
        <v>4</v>
      </c>
      <c r="E32">
        <v>4</v>
      </c>
      <c r="F32">
        <v>2</v>
      </c>
      <c r="G32">
        <v>5</v>
      </c>
      <c r="H32">
        <v>5</v>
      </c>
      <c r="I32">
        <v>4</v>
      </c>
      <c r="J32">
        <v>4</v>
      </c>
      <c r="V32">
        <f t="shared" si="0"/>
        <v>28</v>
      </c>
      <c r="W32" s="1"/>
    </row>
    <row r="33" spans="1:23">
      <c r="A33" s="2"/>
      <c r="B33" s="13"/>
      <c r="C33" t="s">
        <v>10</v>
      </c>
      <c r="D33">
        <v>4</v>
      </c>
      <c r="E33">
        <v>3</v>
      </c>
      <c r="F33">
        <v>1</v>
      </c>
      <c r="G33">
        <v>5</v>
      </c>
      <c r="H33">
        <v>5</v>
      </c>
      <c r="I33">
        <v>4</v>
      </c>
      <c r="J33">
        <v>4</v>
      </c>
      <c r="V33">
        <f t="shared" si="0"/>
        <v>26</v>
      </c>
    </row>
    <row r="34" spans="1:23" ht="13" thickBot="1">
      <c r="A34" s="9"/>
      <c r="B34" s="14"/>
      <c r="C34" s="7" t="s">
        <v>11</v>
      </c>
      <c r="D34" s="7">
        <v>2</v>
      </c>
      <c r="E34" s="7">
        <v>0</v>
      </c>
      <c r="F34" s="7">
        <v>0</v>
      </c>
      <c r="G34" s="7">
        <v>3</v>
      </c>
      <c r="H34" s="7">
        <v>3</v>
      </c>
      <c r="I34" s="7">
        <v>2</v>
      </c>
      <c r="J34" s="7">
        <v>4</v>
      </c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14</v>
      </c>
      <c r="W34" s="10">
        <f>IF(V33&lt;&gt;0,V34/V33,0)</f>
        <v>0.53846153846153844</v>
      </c>
    </row>
    <row r="35" spans="1:23" ht="13" thickTop="1">
      <c r="A35" s="2" t="s">
        <v>210</v>
      </c>
      <c r="B35" s="13" t="s">
        <v>100</v>
      </c>
      <c r="C35" t="s">
        <v>9</v>
      </c>
      <c r="E35">
        <v>4</v>
      </c>
      <c r="I35">
        <v>4</v>
      </c>
      <c r="J35" s="52">
        <v>4</v>
      </c>
      <c r="V35">
        <f t="shared" si="0"/>
        <v>12</v>
      </c>
      <c r="W35" s="1"/>
    </row>
    <row r="36" spans="1:23">
      <c r="A36" s="2"/>
      <c r="B36" s="13"/>
      <c r="C36" t="s">
        <v>10</v>
      </c>
      <c r="E36">
        <v>3</v>
      </c>
      <c r="I36">
        <v>4</v>
      </c>
      <c r="J36" s="52">
        <v>4</v>
      </c>
      <c r="V36">
        <f t="shared" si="0"/>
        <v>11</v>
      </c>
    </row>
    <row r="37" spans="1:23" ht="13" thickBot="1">
      <c r="A37" s="9"/>
      <c r="B37" s="14"/>
      <c r="C37" s="7" t="s">
        <v>11</v>
      </c>
      <c r="D37" s="7"/>
      <c r="E37" s="7">
        <v>2</v>
      </c>
      <c r="F37" s="7"/>
      <c r="G37" s="7"/>
      <c r="H37" s="7"/>
      <c r="I37" s="7">
        <v>2</v>
      </c>
      <c r="J37" s="7">
        <v>1</v>
      </c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5</v>
      </c>
      <c r="W37" s="10">
        <f>IF(V36&lt;&gt;0,V37/V36,0)</f>
        <v>0.45454545454545453</v>
      </c>
    </row>
    <row r="38" spans="1:23" ht="13" thickTop="1">
      <c r="A38" s="2" t="s">
        <v>211</v>
      </c>
      <c r="B38" s="13" t="s">
        <v>100</v>
      </c>
      <c r="C38" t="s">
        <v>9</v>
      </c>
      <c r="E38">
        <v>4</v>
      </c>
      <c r="F38">
        <v>3</v>
      </c>
      <c r="G38">
        <v>5</v>
      </c>
      <c r="H38">
        <v>5</v>
      </c>
      <c r="I38">
        <v>4</v>
      </c>
      <c r="V38">
        <f t="shared" si="1"/>
        <v>21</v>
      </c>
      <c r="W38" s="1"/>
    </row>
    <row r="39" spans="1:23">
      <c r="A39" s="2"/>
      <c r="B39" s="13"/>
      <c r="C39" t="s">
        <v>10</v>
      </c>
      <c r="E39">
        <v>4</v>
      </c>
      <c r="F39">
        <v>3</v>
      </c>
      <c r="G39">
        <v>5</v>
      </c>
      <c r="H39">
        <v>4</v>
      </c>
      <c r="I39">
        <v>4</v>
      </c>
      <c r="V39">
        <f t="shared" si="1"/>
        <v>20</v>
      </c>
    </row>
    <row r="40" spans="1:23" ht="13" thickBot="1">
      <c r="A40" s="9"/>
      <c r="B40" s="14"/>
      <c r="C40" s="7" t="s">
        <v>11</v>
      </c>
      <c r="D40" s="7"/>
      <c r="E40" s="7">
        <v>4</v>
      </c>
      <c r="F40" s="7">
        <v>2</v>
      </c>
      <c r="G40" s="7">
        <v>3</v>
      </c>
      <c r="H40" s="7">
        <v>2</v>
      </c>
      <c r="I40" s="7">
        <v>3</v>
      </c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14</v>
      </c>
      <c r="W40" s="10">
        <f>IF(V39&lt;&gt;0,V40/V39,0)</f>
        <v>0.7</v>
      </c>
    </row>
    <row r="41" spans="1:23" ht="13" thickTop="1">
      <c r="A41" s="2" t="s">
        <v>212</v>
      </c>
      <c r="B41" s="13" t="s">
        <v>100</v>
      </c>
      <c r="C41" t="s">
        <v>9</v>
      </c>
      <c r="E41">
        <v>3</v>
      </c>
      <c r="F41">
        <v>3</v>
      </c>
      <c r="G41">
        <v>5</v>
      </c>
      <c r="H41">
        <v>5</v>
      </c>
      <c r="I41">
        <v>4</v>
      </c>
      <c r="J41">
        <v>4</v>
      </c>
      <c r="V41">
        <f t="shared" si="1"/>
        <v>24</v>
      </c>
      <c r="W41" s="1"/>
    </row>
    <row r="42" spans="1:23">
      <c r="A42" s="2"/>
      <c r="B42" s="13"/>
      <c r="C42" t="s">
        <v>10</v>
      </c>
      <c r="E42">
        <v>3</v>
      </c>
      <c r="F42">
        <v>3</v>
      </c>
      <c r="G42">
        <v>4</v>
      </c>
      <c r="H42">
        <v>4</v>
      </c>
      <c r="I42">
        <v>3</v>
      </c>
      <c r="J42">
        <v>3</v>
      </c>
      <c r="V42">
        <f t="shared" si="1"/>
        <v>20</v>
      </c>
    </row>
    <row r="43" spans="1:23" ht="13" thickBot="1">
      <c r="A43" s="9"/>
      <c r="B43" s="14"/>
      <c r="C43" s="7" t="s">
        <v>11</v>
      </c>
      <c r="D43" s="7"/>
      <c r="E43" s="7">
        <v>1</v>
      </c>
      <c r="F43" s="7">
        <v>2</v>
      </c>
      <c r="G43" s="7">
        <v>2</v>
      </c>
      <c r="H43" s="7">
        <v>3</v>
      </c>
      <c r="I43" s="7">
        <v>2</v>
      </c>
      <c r="J43" s="7">
        <v>1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11</v>
      </c>
      <c r="W43" s="10">
        <f>IF(V42&lt;&gt;0,V43/V42,0)</f>
        <v>0.55000000000000004</v>
      </c>
    </row>
    <row r="44" spans="1:23" ht="13" thickTop="1">
      <c r="A44" s="2" t="s">
        <v>234</v>
      </c>
      <c r="B44" s="13" t="s">
        <v>100</v>
      </c>
      <c r="C44" t="s">
        <v>9</v>
      </c>
      <c r="H44">
        <v>5</v>
      </c>
      <c r="J44" s="52">
        <v>4</v>
      </c>
      <c r="V44">
        <f t="shared" si="1"/>
        <v>9</v>
      </c>
      <c r="W44" s="1"/>
    </row>
    <row r="45" spans="1:23">
      <c r="A45" s="2"/>
      <c r="B45" s="13"/>
      <c r="C45" t="s">
        <v>10</v>
      </c>
      <c r="H45">
        <v>4</v>
      </c>
      <c r="J45" s="52">
        <v>3</v>
      </c>
      <c r="V45">
        <f t="shared" si="1"/>
        <v>7</v>
      </c>
    </row>
    <row r="46" spans="1:23" ht="13" thickBot="1">
      <c r="A46" s="9"/>
      <c r="B46" s="14"/>
      <c r="C46" s="7" t="s">
        <v>11</v>
      </c>
      <c r="D46" s="7"/>
      <c r="E46" s="7"/>
      <c r="F46" s="7"/>
      <c r="G46" s="7"/>
      <c r="H46" s="7">
        <v>2</v>
      </c>
      <c r="I46" s="7"/>
      <c r="J46" s="7">
        <v>1</v>
      </c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3</v>
      </c>
      <c r="W46" s="10">
        <f>IF(V45&lt;&gt;0,V46/V45,0)</f>
        <v>0.42857142857142855</v>
      </c>
    </row>
    <row r="47" spans="1:23" ht="13" thickTop="1">
      <c r="A47" s="2" t="s">
        <v>250</v>
      </c>
      <c r="B47" s="13" t="s">
        <v>100</v>
      </c>
      <c r="C47" t="s">
        <v>9</v>
      </c>
      <c r="J47" s="52">
        <v>4</v>
      </c>
      <c r="V47">
        <f t="shared" si="1"/>
        <v>4</v>
      </c>
      <c r="W47" s="1"/>
    </row>
    <row r="48" spans="1:23">
      <c r="A48" s="2"/>
      <c r="B48" s="13"/>
      <c r="C48" t="s">
        <v>10</v>
      </c>
      <c r="J48" s="52">
        <v>4</v>
      </c>
      <c r="V48">
        <f t="shared" si="1"/>
        <v>4</v>
      </c>
    </row>
    <row r="49" spans="1:23" ht="13" thickBot="1">
      <c r="A49" s="9"/>
      <c r="B49" s="14"/>
      <c r="C49" s="7" t="s">
        <v>11</v>
      </c>
      <c r="D49" s="7"/>
      <c r="E49" s="7"/>
      <c r="F49" s="7"/>
      <c r="G49" s="7"/>
      <c r="H49" s="7"/>
      <c r="I49" s="7"/>
      <c r="J49" s="7">
        <v>4</v>
      </c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4</v>
      </c>
      <c r="W49" s="10">
        <f>IF(V48&lt;&gt;0,V49/V48,0)</f>
        <v>1</v>
      </c>
    </row>
    <row r="50" spans="1:23" ht="13" thickTop="1">
      <c r="A50" s="2"/>
      <c r="B50" s="13"/>
      <c r="C50" t="s">
        <v>9</v>
      </c>
      <c r="V50">
        <f t="shared" si="1"/>
        <v>0</v>
      </c>
      <c r="W50" s="1"/>
    </row>
    <row r="51" spans="1:23">
      <c r="A51" s="2"/>
      <c r="B51" s="13"/>
      <c r="C51" t="s">
        <v>10</v>
      </c>
      <c r="V51">
        <f t="shared" si="1"/>
        <v>0</v>
      </c>
    </row>
    <row r="52" spans="1:23" ht="13" thickBot="1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" thickTop="1">
      <c r="A53" s="2"/>
      <c r="B53" s="13"/>
      <c r="C53" t="s">
        <v>9</v>
      </c>
      <c r="V53">
        <f t="shared" si="1"/>
        <v>0</v>
      </c>
      <c r="W53" s="1"/>
    </row>
    <row r="54" spans="1:23">
      <c r="A54" s="2"/>
      <c r="B54" s="13"/>
      <c r="C54" t="s">
        <v>10</v>
      </c>
      <c r="V54">
        <f t="shared" si="1"/>
        <v>0</v>
      </c>
    </row>
    <row r="55" spans="1:23" ht="13" thickBot="1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" thickTop="1">
      <c r="A56" s="2"/>
      <c r="B56" s="13"/>
      <c r="C56" t="s">
        <v>9</v>
      </c>
      <c r="V56">
        <f t="shared" si="1"/>
        <v>0</v>
      </c>
      <c r="W56" s="1"/>
    </row>
    <row r="57" spans="1:23">
      <c r="A57" s="2"/>
      <c r="B57" s="13"/>
      <c r="C57" t="s">
        <v>10</v>
      </c>
      <c r="V57">
        <f t="shared" si="1"/>
        <v>0</v>
      </c>
    </row>
    <row r="58" spans="1:23" ht="13" thickBot="1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" thickTop="1">
      <c r="A59" s="2"/>
      <c r="B59" s="13"/>
      <c r="C59" t="s">
        <v>9</v>
      </c>
      <c r="V59">
        <f t="shared" si="1"/>
        <v>0</v>
      </c>
      <c r="W59" s="1"/>
    </row>
    <row r="60" spans="1:23">
      <c r="A60" s="2"/>
      <c r="B60" s="13"/>
      <c r="C60" t="s">
        <v>10</v>
      </c>
      <c r="V60">
        <f t="shared" si="1"/>
        <v>0</v>
      </c>
    </row>
    <row r="61" spans="1:23" ht="13" thickBot="1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" thickTop="1">
      <c r="A62" s="2"/>
      <c r="B62" s="13"/>
      <c r="C62" t="s">
        <v>9</v>
      </c>
      <c r="V62">
        <f t="shared" si="1"/>
        <v>0</v>
      </c>
      <c r="W62" s="1"/>
    </row>
    <row r="63" spans="1:23">
      <c r="A63" s="2"/>
      <c r="B63" s="13"/>
      <c r="C63" t="s">
        <v>10</v>
      </c>
      <c r="V63">
        <f t="shared" si="1"/>
        <v>0</v>
      </c>
    </row>
    <row r="64" spans="1:23" ht="13" thickBot="1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" thickTop="1">
      <c r="A65" s="2"/>
      <c r="B65" s="13"/>
      <c r="C65" t="s">
        <v>9</v>
      </c>
      <c r="V65">
        <f t="shared" si="1"/>
        <v>0</v>
      </c>
      <c r="W65" s="1"/>
    </row>
    <row r="66" spans="1:23">
      <c r="A66" s="2"/>
      <c r="B66" s="13"/>
      <c r="C66" t="s">
        <v>10</v>
      </c>
      <c r="V66">
        <f t="shared" si="1"/>
        <v>0</v>
      </c>
    </row>
    <row r="67" spans="1:23" ht="13" thickBot="1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" hidden="1" thickTop="1">
      <c r="A68" s="2"/>
      <c r="B68" s="13"/>
      <c r="C68" t="s">
        <v>9</v>
      </c>
      <c r="V68">
        <f t="shared" si="1"/>
        <v>0</v>
      </c>
      <c r="W68" s="1"/>
    </row>
    <row r="69" spans="1:23" hidden="1">
      <c r="A69" s="2"/>
      <c r="B69" s="13"/>
      <c r="C69" t="s">
        <v>10</v>
      </c>
      <c r="V69">
        <f t="shared" ref="V69:V100" si="2">SUM(D69:U69)</f>
        <v>0</v>
      </c>
    </row>
    <row r="70" spans="1:23" ht="13" hidden="1" thickBot="1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" hidden="1" thickTop="1">
      <c r="A71" s="2"/>
      <c r="B71" s="13"/>
      <c r="C71" t="s">
        <v>9</v>
      </c>
      <c r="V71">
        <f t="shared" si="2"/>
        <v>0</v>
      </c>
      <c r="W71" s="1"/>
    </row>
    <row r="72" spans="1:23" hidden="1">
      <c r="A72" s="2"/>
      <c r="B72" s="13"/>
      <c r="C72" t="s">
        <v>10</v>
      </c>
      <c r="V72">
        <f t="shared" si="2"/>
        <v>0</v>
      </c>
    </row>
    <row r="73" spans="1:23" ht="13" hidden="1" thickBot="1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" hidden="1" thickTop="1">
      <c r="A74" s="2"/>
      <c r="B74" s="13"/>
      <c r="C74" t="s">
        <v>9</v>
      </c>
      <c r="V74">
        <f t="shared" si="2"/>
        <v>0</v>
      </c>
      <c r="W74" s="1"/>
    </row>
    <row r="75" spans="1:23" hidden="1">
      <c r="A75" s="2"/>
      <c r="B75" s="13"/>
      <c r="C75" t="s">
        <v>10</v>
      </c>
      <c r="V75">
        <f t="shared" si="2"/>
        <v>0</v>
      </c>
    </row>
    <row r="76" spans="1:23" ht="13" hidden="1" thickBot="1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hidden="1" thickTop="1">
      <c r="A77" s="2"/>
      <c r="B77" s="13"/>
      <c r="C77" t="s">
        <v>9</v>
      </c>
      <c r="V77">
        <f t="shared" si="2"/>
        <v>0</v>
      </c>
      <c r="W77" s="1"/>
    </row>
    <row r="78" spans="1:23" hidden="1">
      <c r="A78" s="2"/>
      <c r="B78" s="13"/>
      <c r="C78" t="s">
        <v>10</v>
      </c>
      <c r="V78">
        <f t="shared" si="2"/>
        <v>0</v>
      </c>
    </row>
    <row r="79" spans="1:23" ht="13" hidden="1" thickBot="1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hidden="1" thickTop="1">
      <c r="A80" s="2"/>
      <c r="B80" s="13"/>
      <c r="C80" t="s">
        <v>9</v>
      </c>
      <c r="V80">
        <f t="shared" si="2"/>
        <v>0</v>
      </c>
      <c r="W80" s="1"/>
    </row>
    <row r="81" spans="1:23" hidden="1">
      <c r="A81" s="2"/>
      <c r="B81" s="13"/>
      <c r="C81" t="s">
        <v>10</v>
      </c>
      <c r="V81">
        <f t="shared" si="2"/>
        <v>0</v>
      </c>
    </row>
    <row r="82" spans="1:23" ht="13" hidden="1" thickBot="1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hidden="1" thickTop="1">
      <c r="A83" s="2"/>
      <c r="B83" s="13"/>
      <c r="C83" t="s">
        <v>9</v>
      </c>
      <c r="V83">
        <f t="shared" si="2"/>
        <v>0</v>
      </c>
      <c r="W83" s="1"/>
    </row>
    <row r="84" spans="1:23" hidden="1">
      <c r="A84" s="2"/>
      <c r="B84" s="13"/>
      <c r="C84" t="s">
        <v>10</v>
      </c>
      <c r="V84">
        <f t="shared" si="2"/>
        <v>0</v>
      </c>
    </row>
    <row r="85" spans="1:23" ht="13" hidden="1" thickBot="1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hidden="1" thickTop="1">
      <c r="A86" s="2"/>
      <c r="B86" s="13"/>
      <c r="C86" t="s">
        <v>9</v>
      </c>
      <c r="V86">
        <f t="shared" si="2"/>
        <v>0</v>
      </c>
      <c r="W86" s="1"/>
    </row>
    <row r="87" spans="1:23" hidden="1">
      <c r="A87" s="2"/>
      <c r="B87" s="13"/>
      <c r="C87" t="s">
        <v>10</v>
      </c>
      <c r="V87">
        <f t="shared" si="2"/>
        <v>0</v>
      </c>
    </row>
    <row r="88" spans="1:23" ht="13" hidden="1" thickBot="1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hidden="1" thickTop="1">
      <c r="A89" s="2"/>
      <c r="B89" s="13"/>
      <c r="C89" t="s">
        <v>9</v>
      </c>
      <c r="V89">
        <f t="shared" si="2"/>
        <v>0</v>
      </c>
      <c r="W89" s="1"/>
    </row>
    <row r="90" spans="1:23" hidden="1">
      <c r="A90" s="2"/>
      <c r="B90" s="13"/>
      <c r="C90" t="s">
        <v>10</v>
      </c>
      <c r="V90">
        <f t="shared" si="2"/>
        <v>0</v>
      </c>
    </row>
    <row r="91" spans="1:23" ht="13" hidden="1" thickBot="1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3"/>
      <c r="C92" t="s">
        <v>9</v>
      </c>
      <c r="V92">
        <f t="shared" si="2"/>
        <v>0</v>
      </c>
      <c r="W92" s="1"/>
    </row>
    <row r="93" spans="1:23" hidden="1">
      <c r="A93" s="2"/>
      <c r="B93" s="13"/>
      <c r="C93" t="s">
        <v>10</v>
      </c>
      <c r="V93">
        <f t="shared" si="2"/>
        <v>0</v>
      </c>
    </row>
    <row r="94" spans="1:23" ht="13" hidden="1" thickBot="1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3"/>
      <c r="C95" t="s">
        <v>9</v>
      </c>
      <c r="V95">
        <f t="shared" si="2"/>
        <v>0</v>
      </c>
      <c r="W95" s="1"/>
    </row>
    <row r="96" spans="1:23" hidden="1">
      <c r="A96" s="2"/>
      <c r="B96" s="13"/>
      <c r="C96" t="s">
        <v>10</v>
      </c>
      <c r="V96">
        <f t="shared" si="2"/>
        <v>0</v>
      </c>
    </row>
    <row r="97" spans="1:23" ht="13" hidden="1" thickBot="1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3"/>
      <c r="C98" t="s">
        <v>9</v>
      </c>
      <c r="V98">
        <f t="shared" si="2"/>
        <v>0</v>
      </c>
      <c r="W98" s="1"/>
    </row>
    <row r="99" spans="1:23" hidden="1">
      <c r="A99" s="2"/>
      <c r="B99" s="13"/>
      <c r="C99" t="s">
        <v>10</v>
      </c>
      <c r="V99">
        <f t="shared" si="2"/>
        <v>0</v>
      </c>
    </row>
    <row r="100" spans="1:23" ht="13" hidden="1" thickBot="1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>
      <c r="A102" s="2"/>
      <c r="B102" s="13"/>
      <c r="C102" t="s">
        <v>10</v>
      </c>
      <c r="V102">
        <f t="shared" si="3"/>
        <v>0</v>
      </c>
    </row>
    <row r="103" spans="1:23" ht="13" hidden="1" thickBot="1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3"/>
      <c r="C104" t="s">
        <v>9</v>
      </c>
      <c r="V104">
        <f t="shared" si="3"/>
        <v>0</v>
      </c>
      <c r="W104" s="1"/>
    </row>
    <row r="105" spans="1:23" hidden="1">
      <c r="A105" s="2"/>
      <c r="B105" s="13"/>
      <c r="C105" t="s">
        <v>10</v>
      </c>
      <c r="V105">
        <f t="shared" si="3"/>
        <v>0</v>
      </c>
    </row>
    <row r="106" spans="1:23" ht="13" hidden="1" thickBot="1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3"/>
      <c r="C107" t="s">
        <v>9</v>
      </c>
      <c r="V107">
        <f t="shared" si="3"/>
        <v>0</v>
      </c>
      <c r="W107" s="1"/>
    </row>
    <row r="108" spans="1:23" hidden="1">
      <c r="A108" s="2"/>
      <c r="B108" s="13"/>
      <c r="C108" t="s">
        <v>10</v>
      </c>
      <c r="V108">
        <f t="shared" si="3"/>
        <v>0</v>
      </c>
    </row>
    <row r="109" spans="1:23" ht="13" hidden="1" thickBot="1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63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zoomScale="90" zoomScaleNormal="90" workbookViewId="0">
      <pane xSplit="3" ySplit="4" topLeftCell="D15" activePane="bottomRight" state="frozen"/>
      <selection activeCell="F11" sqref="F11"/>
      <selection pane="topRight" activeCell="F11" sqref="F11"/>
      <selection pane="bottomLeft" activeCell="F11" sqref="F11"/>
      <selection pane="bottomRight" activeCell="U1" sqref="K1:U1048576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4" width="9.26953125" bestFit="1" customWidth="1"/>
    <col min="5" max="5" width="6.1796875" customWidth="1"/>
    <col min="6" max="6" width="9.26953125" bestFit="1" customWidth="1"/>
    <col min="7" max="7" width="15.453125" bestFit="1" customWidth="1"/>
    <col min="8" max="8" width="11.08984375" customWidth="1"/>
    <col min="9" max="9" width="8.7265625" bestFit="1" customWidth="1"/>
    <col min="10" max="10" width="8.1796875" bestFit="1" customWidth="1"/>
    <col min="11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'The Benchwarmers'!A1</f>
        <v>Wed - LHM 3 - Men's Rec</v>
      </c>
      <c r="H1" s="29" t="s">
        <v>175</v>
      </c>
    </row>
    <row r="2" spans="1:23" ht="27.75" customHeight="1">
      <c r="A2" s="58" t="s">
        <v>76</v>
      </c>
      <c r="B2" s="58"/>
      <c r="C2" s="58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>
      <c r="C3" s="40" t="s">
        <v>46</v>
      </c>
      <c r="D3" s="43" t="s">
        <v>174</v>
      </c>
      <c r="E3" s="43" t="s">
        <v>127</v>
      </c>
      <c r="F3" s="43" t="s">
        <v>126</v>
      </c>
      <c r="G3" s="43" t="s">
        <v>108</v>
      </c>
      <c r="H3" s="43" t="s">
        <v>114</v>
      </c>
      <c r="I3" s="43" t="s">
        <v>150</v>
      </c>
      <c r="J3" s="43" t="s">
        <v>149</v>
      </c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>
      <c r="A4" t="s">
        <v>0</v>
      </c>
      <c r="B4" t="s">
        <v>1</v>
      </c>
      <c r="D4" s="45">
        <v>46120</v>
      </c>
      <c r="E4" s="45">
        <v>46127</v>
      </c>
      <c r="F4" s="45">
        <v>46134</v>
      </c>
      <c r="G4" s="45">
        <v>46141</v>
      </c>
      <c r="H4" s="45">
        <v>46148</v>
      </c>
      <c r="I4" s="45">
        <v>46155</v>
      </c>
      <c r="J4" s="45">
        <v>46162</v>
      </c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>
      <c r="A5" s="2" t="s">
        <v>186</v>
      </c>
      <c r="B5" s="13" t="s">
        <v>100</v>
      </c>
      <c r="C5" t="s">
        <v>9</v>
      </c>
      <c r="D5" s="11">
        <v>4</v>
      </c>
      <c r="E5" s="11">
        <v>3</v>
      </c>
      <c r="F5" s="11">
        <v>4</v>
      </c>
      <c r="G5" s="11">
        <v>3</v>
      </c>
      <c r="H5" s="11"/>
      <c r="I5" s="11">
        <v>4</v>
      </c>
      <c r="J5" s="11"/>
      <c r="K5" s="11">
        <v>4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22</v>
      </c>
    </row>
    <row r="6" spans="1:23">
      <c r="A6" s="2"/>
      <c r="B6" s="13"/>
      <c r="C6" t="s">
        <v>10</v>
      </c>
      <c r="D6">
        <v>4</v>
      </c>
      <c r="E6">
        <v>3</v>
      </c>
      <c r="F6">
        <v>4</v>
      </c>
      <c r="G6">
        <v>3</v>
      </c>
      <c r="I6">
        <v>4</v>
      </c>
      <c r="K6">
        <v>4</v>
      </c>
      <c r="V6">
        <f t="shared" si="0"/>
        <v>22</v>
      </c>
    </row>
    <row r="7" spans="1:23" ht="13" thickBot="1">
      <c r="A7" s="9"/>
      <c r="B7" s="14"/>
      <c r="C7" s="7" t="s">
        <v>11</v>
      </c>
      <c r="D7" s="7">
        <v>3</v>
      </c>
      <c r="E7" s="7">
        <v>1</v>
      </c>
      <c r="F7" s="7">
        <v>3</v>
      </c>
      <c r="G7" s="7">
        <v>2</v>
      </c>
      <c r="H7" s="7">
        <v>4</v>
      </c>
      <c r="I7" s="7">
        <v>1</v>
      </c>
      <c r="J7" s="7"/>
      <c r="K7" s="7">
        <v>3</v>
      </c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17</v>
      </c>
      <c r="W7" s="10">
        <f>IF(V6&lt;&gt;0,V7/V6,0)</f>
        <v>0.77272727272727271</v>
      </c>
    </row>
    <row r="8" spans="1:23" ht="13" thickTop="1">
      <c r="A8" s="2" t="s">
        <v>187</v>
      </c>
      <c r="B8" s="13" t="s">
        <v>100</v>
      </c>
      <c r="C8" t="s">
        <v>9</v>
      </c>
      <c r="D8">
        <v>4</v>
      </c>
      <c r="E8">
        <v>3</v>
      </c>
      <c r="G8">
        <v>3</v>
      </c>
      <c r="H8">
        <v>4</v>
      </c>
      <c r="J8">
        <v>4</v>
      </c>
      <c r="V8">
        <f t="shared" si="0"/>
        <v>18</v>
      </c>
      <c r="W8" s="1"/>
    </row>
    <row r="9" spans="1:23">
      <c r="A9" s="2"/>
      <c r="B9" s="13"/>
      <c r="C9" s="21" t="s">
        <v>10</v>
      </c>
      <c r="D9">
        <v>4</v>
      </c>
      <c r="E9">
        <v>2</v>
      </c>
      <c r="G9">
        <v>3</v>
      </c>
      <c r="H9">
        <v>1</v>
      </c>
      <c r="J9">
        <v>3</v>
      </c>
      <c r="V9">
        <f t="shared" si="0"/>
        <v>13</v>
      </c>
    </row>
    <row r="10" spans="1:23" ht="13" thickBot="1">
      <c r="A10" s="9"/>
      <c r="B10" s="14"/>
      <c r="C10" s="7" t="s">
        <v>11</v>
      </c>
      <c r="D10" s="7">
        <v>3</v>
      </c>
      <c r="E10" s="7">
        <v>0</v>
      </c>
      <c r="F10" s="7"/>
      <c r="G10" s="7">
        <v>2</v>
      </c>
      <c r="H10" s="7">
        <v>3</v>
      </c>
      <c r="I10" s="7"/>
      <c r="J10" s="7">
        <v>2</v>
      </c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10</v>
      </c>
      <c r="W10" s="10">
        <f>IF(V9&lt;&gt;0,V10/V9,0)</f>
        <v>0.76923076923076927</v>
      </c>
    </row>
    <row r="11" spans="1:23" ht="13" thickTop="1">
      <c r="A11" s="2" t="s">
        <v>188</v>
      </c>
      <c r="B11" s="13" t="s">
        <v>100</v>
      </c>
      <c r="C11" t="s">
        <v>9</v>
      </c>
      <c r="D11">
        <v>4</v>
      </c>
      <c r="E11">
        <v>3</v>
      </c>
      <c r="F11">
        <v>4</v>
      </c>
      <c r="G11">
        <v>3</v>
      </c>
      <c r="H11">
        <v>1</v>
      </c>
      <c r="I11">
        <v>4</v>
      </c>
      <c r="J11">
        <v>3</v>
      </c>
      <c r="V11">
        <f t="shared" si="0"/>
        <v>22</v>
      </c>
      <c r="W11" s="1"/>
    </row>
    <row r="12" spans="1:23">
      <c r="A12" s="2"/>
      <c r="B12" s="13"/>
      <c r="C12" t="s">
        <v>10</v>
      </c>
      <c r="D12">
        <v>4</v>
      </c>
      <c r="E12">
        <v>3</v>
      </c>
      <c r="F12">
        <v>4</v>
      </c>
      <c r="G12">
        <v>3</v>
      </c>
      <c r="H12" s="21" t="s">
        <v>236</v>
      </c>
      <c r="I12" s="21">
        <v>4</v>
      </c>
      <c r="J12">
        <v>2</v>
      </c>
      <c r="V12">
        <f t="shared" si="0"/>
        <v>20</v>
      </c>
    </row>
    <row r="13" spans="1:23" ht="13" thickBot="1">
      <c r="A13" s="9"/>
      <c r="B13" s="14"/>
      <c r="C13" s="7" t="s">
        <v>11</v>
      </c>
      <c r="D13" s="7">
        <v>3</v>
      </c>
      <c r="E13" s="7">
        <v>2</v>
      </c>
      <c r="F13" s="7">
        <v>3</v>
      </c>
      <c r="G13" s="7">
        <v>1</v>
      </c>
      <c r="H13" s="7">
        <v>1</v>
      </c>
      <c r="I13" s="7">
        <v>2</v>
      </c>
      <c r="J13" s="7">
        <v>1</v>
      </c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13</v>
      </c>
      <c r="W13" s="10">
        <f>IF(V12&lt;&gt;0,V13/V12,0)</f>
        <v>0.65</v>
      </c>
    </row>
    <row r="14" spans="1:23" ht="13" thickTop="1">
      <c r="A14" s="2" t="s">
        <v>189</v>
      </c>
      <c r="B14" s="13" t="s">
        <v>100</v>
      </c>
      <c r="C14" t="s">
        <v>9</v>
      </c>
      <c r="D14">
        <v>4</v>
      </c>
      <c r="E14">
        <v>3</v>
      </c>
      <c r="F14">
        <v>4</v>
      </c>
      <c r="G14">
        <v>3</v>
      </c>
      <c r="H14">
        <v>4</v>
      </c>
      <c r="I14">
        <v>4</v>
      </c>
      <c r="J14">
        <v>4</v>
      </c>
      <c r="V14">
        <f t="shared" si="0"/>
        <v>26</v>
      </c>
      <c r="W14" s="1"/>
    </row>
    <row r="15" spans="1:23">
      <c r="A15" s="2"/>
      <c r="B15" s="13"/>
      <c r="C15" t="s">
        <v>10</v>
      </c>
      <c r="D15">
        <v>4</v>
      </c>
      <c r="E15">
        <v>3</v>
      </c>
      <c r="F15">
        <v>4</v>
      </c>
      <c r="G15">
        <v>3</v>
      </c>
      <c r="H15">
        <v>4</v>
      </c>
      <c r="I15">
        <v>4</v>
      </c>
      <c r="J15">
        <v>3</v>
      </c>
      <c r="V15">
        <f t="shared" si="0"/>
        <v>25</v>
      </c>
    </row>
    <row r="16" spans="1:23" ht="13" thickBot="1">
      <c r="A16" s="9"/>
      <c r="B16" s="14"/>
      <c r="C16" s="7" t="s">
        <v>11</v>
      </c>
      <c r="D16" s="7">
        <v>2</v>
      </c>
      <c r="E16" s="7">
        <v>1</v>
      </c>
      <c r="F16" s="7">
        <v>2</v>
      </c>
      <c r="G16" s="7">
        <v>1</v>
      </c>
      <c r="H16" s="7">
        <v>2</v>
      </c>
      <c r="I16" s="7">
        <v>3</v>
      </c>
      <c r="J16" s="7">
        <v>3</v>
      </c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14</v>
      </c>
      <c r="W16" s="10">
        <f>IF(V15&lt;&gt;0,V16/V15,0)</f>
        <v>0.56000000000000005</v>
      </c>
    </row>
    <row r="17" spans="1:23" ht="13" thickTop="1">
      <c r="A17" s="2" t="s">
        <v>190</v>
      </c>
      <c r="B17" s="13" t="s">
        <v>100</v>
      </c>
      <c r="C17" t="s">
        <v>9</v>
      </c>
      <c r="D17">
        <v>4</v>
      </c>
      <c r="G17">
        <v>3</v>
      </c>
      <c r="H17">
        <v>4</v>
      </c>
      <c r="I17">
        <v>4</v>
      </c>
      <c r="V17">
        <f t="shared" si="0"/>
        <v>15</v>
      </c>
      <c r="W17" s="1"/>
    </row>
    <row r="18" spans="1:23">
      <c r="A18" s="2"/>
      <c r="B18" s="13"/>
      <c r="C18" t="s">
        <v>10</v>
      </c>
      <c r="D18">
        <v>4</v>
      </c>
      <c r="G18">
        <v>2</v>
      </c>
      <c r="H18">
        <v>4</v>
      </c>
      <c r="I18">
        <v>2</v>
      </c>
      <c r="V18">
        <f t="shared" si="0"/>
        <v>12</v>
      </c>
    </row>
    <row r="19" spans="1:23" ht="13" thickBot="1">
      <c r="A19" s="9"/>
      <c r="B19" s="14"/>
      <c r="C19" s="7" t="s">
        <v>11</v>
      </c>
      <c r="D19" s="7">
        <v>0</v>
      </c>
      <c r="E19" s="7"/>
      <c r="F19" s="7"/>
      <c r="G19" s="7">
        <v>0</v>
      </c>
      <c r="H19" s="7">
        <v>4</v>
      </c>
      <c r="I19" s="7">
        <v>2</v>
      </c>
      <c r="J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6</v>
      </c>
      <c r="W19" s="10">
        <f>IF(V18&lt;&gt;0,V19/V18,0)</f>
        <v>0.5</v>
      </c>
    </row>
    <row r="20" spans="1:23" ht="13" thickTop="1">
      <c r="A20" s="2" t="s">
        <v>191</v>
      </c>
      <c r="B20" s="13" t="s">
        <v>100</v>
      </c>
      <c r="C20" t="s">
        <v>9</v>
      </c>
      <c r="D20">
        <v>4</v>
      </c>
      <c r="E20">
        <v>3</v>
      </c>
      <c r="F20">
        <v>4</v>
      </c>
      <c r="G20">
        <v>3</v>
      </c>
      <c r="H20">
        <v>4</v>
      </c>
      <c r="I20">
        <v>4</v>
      </c>
      <c r="J20">
        <v>3</v>
      </c>
      <c r="V20">
        <f t="shared" si="0"/>
        <v>25</v>
      </c>
      <c r="W20" s="1"/>
    </row>
    <row r="21" spans="1:23">
      <c r="A21" s="2"/>
      <c r="B21" s="13"/>
      <c r="C21" t="s">
        <v>10</v>
      </c>
      <c r="D21">
        <v>4</v>
      </c>
      <c r="E21">
        <v>2</v>
      </c>
      <c r="F21">
        <v>2</v>
      </c>
      <c r="G21">
        <v>3</v>
      </c>
      <c r="H21">
        <v>4</v>
      </c>
      <c r="I21">
        <v>3</v>
      </c>
      <c r="J21">
        <v>1</v>
      </c>
      <c r="V21">
        <f t="shared" si="0"/>
        <v>19</v>
      </c>
    </row>
    <row r="22" spans="1:23" ht="13" thickBot="1">
      <c r="A22" s="9"/>
      <c r="B22" s="14"/>
      <c r="C22" s="7" t="s">
        <v>11</v>
      </c>
      <c r="D22" s="7">
        <v>2</v>
      </c>
      <c r="E22" s="7">
        <v>1</v>
      </c>
      <c r="F22" s="7">
        <v>1</v>
      </c>
      <c r="G22" s="7">
        <v>0</v>
      </c>
      <c r="H22" s="7">
        <v>2</v>
      </c>
      <c r="I22" s="7">
        <v>3</v>
      </c>
      <c r="J22" s="7">
        <v>1</v>
      </c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10</v>
      </c>
      <c r="W22" s="10">
        <f>IF(V21&lt;&gt;0,V22/V21,0)</f>
        <v>0.52631578947368418</v>
      </c>
    </row>
    <row r="23" spans="1:23" ht="13" thickTop="1">
      <c r="A23" s="2" t="s">
        <v>192</v>
      </c>
      <c r="B23" s="13" t="s">
        <v>100</v>
      </c>
      <c r="C23" t="s">
        <v>9</v>
      </c>
      <c r="D23">
        <v>4</v>
      </c>
      <c r="E23">
        <v>3</v>
      </c>
      <c r="F23">
        <v>4</v>
      </c>
      <c r="G23">
        <v>3</v>
      </c>
      <c r="H23">
        <v>4</v>
      </c>
      <c r="I23">
        <v>4</v>
      </c>
      <c r="J23">
        <v>4</v>
      </c>
      <c r="V23">
        <f t="shared" si="0"/>
        <v>26</v>
      </c>
      <c r="W23" s="1"/>
    </row>
    <row r="24" spans="1:23">
      <c r="A24" s="2"/>
      <c r="B24" s="13"/>
      <c r="C24" t="s">
        <v>10</v>
      </c>
      <c r="D24">
        <v>4</v>
      </c>
      <c r="E24">
        <v>2</v>
      </c>
      <c r="F24">
        <v>4</v>
      </c>
      <c r="G24">
        <v>3</v>
      </c>
      <c r="H24">
        <v>4</v>
      </c>
      <c r="I24">
        <v>4</v>
      </c>
      <c r="J24">
        <v>4</v>
      </c>
      <c r="V24">
        <f t="shared" si="0"/>
        <v>25</v>
      </c>
    </row>
    <row r="25" spans="1:23" ht="13" thickBot="1">
      <c r="A25" s="9"/>
      <c r="B25" s="14"/>
      <c r="C25" s="7" t="s">
        <v>11</v>
      </c>
      <c r="D25" s="7">
        <v>3</v>
      </c>
      <c r="E25" s="7">
        <v>1</v>
      </c>
      <c r="F25" s="7">
        <v>3</v>
      </c>
      <c r="G25" s="7">
        <v>2</v>
      </c>
      <c r="H25" s="7">
        <v>4</v>
      </c>
      <c r="I25" s="7">
        <v>4</v>
      </c>
      <c r="J25" s="7">
        <v>4</v>
      </c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21</v>
      </c>
      <c r="W25" s="10">
        <f>IF(V24&lt;&gt;0,V25/V24,0)</f>
        <v>0.84</v>
      </c>
    </row>
    <row r="26" spans="1:23" ht="13" thickTop="1">
      <c r="A26" s="2" t="s">
        <v>193</v>
      </c>
      <c r="B26" s="13" t="s">
        <v>100</v>
      </c>
      <c r="C26" t="s">
        <v>9</v>
      </c>
      <c r="D26">
        <v>4</v>
      </c>
      <c r="E26">
        <v>3</v>
      </c>
      <c r="F26">
        <v>3</v>
      </c>
      <c r="G26">
        <v>3</v>
      </c>
      <c r="H26">
        <v>4</v>
      </c>
      <c r="J26">
        <v>4</v>
      </c>
      <c r="V26">
        <f t="shared" si="0"/>
        <v>21</v>
      </c>
      <c r="W26" s="1"/>
    </row>
    <row r="27" spans="1:23">
      <c r="A27" s="2"/>
      <c r="B27" s="13"/>
      <c r="C27" t="s">
        <v>10</v>
      </c>
      <c r="D27">
        <v>4</v>
      </c>
      <c r="E27">
        <v>3</v>
      </c>
      <c r="F27">
        <v>3</v>
      </c>
      <c r="G27">
        <v>3</v>
      </c>
      <c r="H27">
        <v>4</v>
      </c>
      <c r="J27">
        <v>3</v>
      </c>
      <c r="V27">
        <f t="shared" si="0"/>
        <v>20</v>
      </c>
    </row>
    <row r="28" spans="1:23" ht="13" thickBot="1">
      <c r="A28" s="9"/>
      <c r="B28" s="14"/>
      <c r="C28" s="7" t="s">
        <v>11</v>
      </c>
      <c r="D28" s="7">
        <v>2</v>
      </c>
      <c r="E28" s="7">
        <v>0</v>
      </c>
      <c r="F28" s="7">
        <v>1</v>
      </c>
      <c r="G28" s="7">
        <v>0</v>
      </c>
      <c r="H28" s="7">
        <v>2</v>
      </c>
      <c r="I28" s="7"/>
      <c r="J28" s="7">
        <v>2</v>
      </c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7</v>
      </c>
      <c r="W28" s="10">
        <f>IF(V27&lt;&gt;0,V28/V27,0)</f>
        <v>0.35</v>
      </c>
    </row>
    <row r="29" spans="1:23" ht="13" thickTop="1">
      <c r="A29" s="2" t="s">
        <v>194</v>
      </c>
      <c r="B29" s="13" t="s">
        <v>100</v>
      </c>
      <c r="C29" t="s">
        <v>9</v>
      </c>
      <c r="D29">
        <v>4</v>
      </c>
      <c r="E29">
        <v>3</v>
      </c>
      <c r="F29">
        <v>4</v>
      </c>
      <c r="G29">
        <v>3</v>
      </c>
      <c r="H29">
        <v>4</v>
      </c>
      <c r="I29">
        <v>4</v>
      </c>
      <c r="V29">
        <f t="shared" si="0"/>
        <v>22</v>
      </c>
      <c r="W29" s="1"/>
    </row>
    <row r="30" spans="1:23">
      <c r="A30" s="2"/>
      <c r="B30" s="13"/>
      <c r="C30" t="s">
        <v>10</v>
      </c>
      <c r="D30">
        <v>4</v>
      </c>
      <c r="E30">
        <v>2</v>
      </c>
      <c r="F30">
        <v>4</v>
      </c>
      <c r="G30">
        <v>3</v>
      </c>
      <c r="H30">
        <v>2</v>
      </c>
      <c r="I30">
        <v>4</v>
      </c>
      <c r="V30">
        <f t="shared" si="0"/>
        <v>19</v>
      </c>
    </row>
    <row r="31" spans="1:23" ht="13" thickBot="1">
      <c r="A31" s="9"/>
      <c r="B31" s="14"/>
      <c r="C31" s="7" t="s">
        <v>11</v>
      </c>
      <c r="D31" s="7">
        <v>2</v>
      </c>
      <c r="E31" s="7">
        <v>1</v>
      </c>
      <c r="F31" s="7">
        <v>3</v>
      </c>
      <c r="G31" s="7">
        <v>0</v>
      </c>
      <c r="H31" s="7">
        <v>0</v>
      </c>
      <c r="I31" s="7">
        <v>4</v>
      </c>
      <c r="J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10</v>
      </c>
      <c r="W31" s="10">
        <f>IF(V30&lt;&gt;0,V31/V30,0)</f>
        <v>0.52631578947368418</v>
      </c>
    </row>
    <row r="32" spans="1:23" ht="13" thickTop="1">
      <c r="A32" s="2" t="s">
        <v>195</v>
      </c>
      <c r="B32" s="13" t="s">
        <v>100</v>
      </c>
      <c r="C32" t="s">
        <v>9</v>
      </c>
      <c r="D32">
        <v>4</v>
      </c>
      <c r="V32">
        <f t="shared" si="0"/>
        <v>4</v>
      </c>
      <c r="W32" s="1"/>
    </row>
    <row r="33" spans="1:23">
      <c r="A33" s="2"/>
      <c r="B33" s="13"/>
      <c r="C33" t="s">
        <v>10</v>
      </c>
      <c r="D33">
        <v>3</v>
      </c>
      <c r="V33">
        <f t="shared" si="0"/>
        <v>3</v>
      </c>
    </row>
    <row r="34" spans="1:23" ht="13" thickBot="1">
      <c r="A34" s="9"/>
      <c r="B34" s="14"/>
      <c r="C34" s="7" t="s">
        <v>11</v>
      </c>
      <c r="D34" s="7">
        <v>2</v>
      </c>
      <c r="E34" s="7"/>
      <c r="F34" s="7"/>
      <c r="G34" s="7"/>
      <c r="H34" s="7"/>
      <c r="I34" s="7"/>
      <c r="J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2</v>
      </c>
      <c r="W34" s="10">
        <f>IF(V33&lt;&gt;0,V34/V33,0)</f>
        <v>0.66666666666666663</v>
      </c>
    </row>
    <row r="35" spans="1:23" ht="13" thickTop="1">
      <c r="A35" s="2" t="s">
        <v>196</v>
      </c>
      <c r="B35" s="13" t="s">
        <v>100</v>
      </c>
      <c r="C35" t="s">
        <v>9</v>
      </c>
      <c r="D35">
        <v>4</v>
      </c>
      <c r="E35">
        <v>2</v>
      </c>
      <c r="G35">
        <v>3</v>
      </c>
      <c r="H35">
        <v>4</v>
      </c>
      <c r="I35">
        <v>4</v>
      </c>
      <c r="J35">
        <v>3</v>
      </c>
      <c r="V35">
        <f t="shared" si="0"/>
        <v>20</v>
      </c>
      <c r="W35" s="1"/>
    </row>
    <row r="36" spans="1:23">
      <c r="A36" s="2"/>
      <c r="B36" s="13"/>
      <c r="C36" t="s">
        <v>10</v>
      </c>
      <c r="D36">
        <v>4</v>
      </c>
      <c r="E36">
        <v>1</v>
      </c>
      <c r="G36">
        <v>2</v>
      </c>
      <c r="H36">
        <v>4</v>
      </c>
      <c r="I36">
        <v>4</v>
      </c>
      <c r="J36">
        <v>3</v>
      </c>
      <c r="V36">
        <f t="shared" si="0"/>
        <v>18</v>
      </c>
    </row>
    <row r="37" spans="1:23" ht="13" thickBot="1">
      <c r="A37" s="9"/>
      <c r="B37" s="14"/>
      <c r="C37" s="7" t="s">
        <v>11</v>
      </c>
      <c r="D37" s="7">
        <v>1</v>
      </c>
      <c r="E37" s="7">
        <v>1</v>
      </c>
      <c r="F37" s="7"/>
      <c r="G37" s="7">
        <v>2</v>
      </c>
      <c r="H37" s="7">
        <v>4</v>
      </c>
      <c r="I37" s="7">
        <v>1</v>
      </c>
      <c r="J37" s="7">
        <v>1</v>
      </c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10</v>
      </c>
      <c r="W37" s="10">
        <f>IF(V36&lt;&gt;0,V37/V36,0)</f>
        <v>0.55555555555555558</v>
      </c>
    </row>
    <row r="38" spans="1:23" ht="13" thickTop="1">
      <c r="A38" s="2" t="s">
        <v>197</v>
      </c>
      <c r="B38" s="13" t="s">
        <v>100</v>
      </c>
      <c r="C38" t="s">
        <v>9</v>
      </c>
      <c r="D38">
        <v>3</v>
      </c>
      <c r="F38">
        <v>3</v>
      </c>
      <c r="G38">
        <v>3</v>
      </c>
      <c r="H38">
        <v>3</v>
      </c>
      <c r="I38">
        <v>4</v>
      </c>
      <c r="J38">
        <v>3</v>
      </c>
      <c r="V38">
        <f t="shared" si="1"/>
        <v>19</v>
      </c>
      <c r="W38" s="1"/>
    </row>
    <row r="39" spans="1:23">
      <c r="A39" s="2"/>
      <c r="B39" s="13"/>
      <c r="C39" t="s">
        <v>10</v>
      </c>
      <c r="D39">
        <v>3</v>
      </c>
      <c r="F39">
        <v>3</v>
      </c>
      <c r="G39">
        <v>3</v>
      </c>
      <c r="H39">
        <v>3</v>
      </c>
      <c r="I39">
        <v>3</v>
      </c>
      <c r="J39">
        <v>3</v>
      </c>
      <c r="V39">
        <f t="shared" si="1"/>
        <v>18</v>
      </c>
    </row>
    <row r="40" spans="1:23" ht="13" thickBot="1">
      <c r="A40" s="9"/>
      <c r="B40" s="14"/>
      <c r="C40" s="7" t="s">
        <v>11</v>
      </c>
      <c r="D40" s="7">
        <v>0</v>
      </c>
      <c r="E40" s="7"/>
      <c r="F40" s="7">
        <v>1</v>
      </c>
      <c r="G40" s="7">
        <v>2</v>
      </c>
      <c r="H40" s="7">
        <v>1</v>
      </c>
      <c r="I40" s="7">
        <v>0</v>
      </c>
      <c r="J40" s="7">
        <v>2</v>
      </c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6</v>
      </c>
      <c r="W40" s="10">
        <f>IF(V39&lt;&gt;0,V40/V39,0)</f>
        <v>0.33333333333333331</v>
      </c>
    </row>
    <row r="41" spans="1:23" ht="13" thickTop="1">
      <c r="A41" s="2" t="s">
        <v>204</v>
      </c>
      <c r="B41" s="13" t="s">
        <v>100</v>
      </c>
      <c r="C41" t="s">
        <v>9</v>
      </c>
      <c r="E41">
        <v>3</v>
      </c>
      <c r="H41">
        <v>4</v>
      </c>
      <c r="V41">
        <f t="shared" si="1"/>
        <v>7</v>
      </c>
      <c r="W41" s="1"/>
    </row>
    <row r="42" spans="1:23">
      <c r="A42" s="2"/>
      <c r="B42" s="13"/>
      <c r="C42" t="s">
        <v>10</v>
      </c>
      <c r="E42">
        <v>3</v>
      </c>
      <c r="H42">
        <v>4</v>
      </c>
      <c r="V42">
        <f t="shared" si="1"/>
        <v>7</v>
      </c>
    </row>
    <row r="43" spans="1:23" ht="13" thickBot="1">
      <c r="A43" s="9"/>
      <c r="B43" s="14"/>
      <c r="C43" s="7" t="s">
        <v>11</v>
      </c>
      <c r="D43" s="7"/>
      <c r="E43" s="7">
        <v>1</v>
      </c>
      <c r="F43" s="7"/>
      <c r="G43" s="7"/>
      <c r="H43" s="7">
        <v>2</v>
      </c>
      <c r="I43" s="7"/>
      <c r="J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3</v>
      </c>
      <c r="W43" s="10">
        <f>IF(V42&lt;&gt;0,V43/V42,0)</f>
        <v>0.42857142857142855</v>
      </c>
    </row>
    <row r="44" spans="1:23" ht="13" thickTop="1">
      <c r="A44" s="2" t="s">
        <v>205</v>
      </c>
      <c r="B44" s="13" t="s">
        <v>100</v>
      </c>
      <c r="C44" t="s">
        <v>9</v>
      </c>
      <c r="E44">
        <v>3</v>
      </c>
      <c r="F44">
        <v>3</v>
      </c>
      <c r="I44">
        <v>4</v>
      </c>
      <c r="J44">
        <v>3</v>
      </c>
      <c r="V44">
        <f t="shared" si="1"/>
        <v>13</v>
      </c>
      <c r="W44" s="1"/>
    </row>
    <row r="45" spans="1:23">
      <c r="A45" s="2"/>
      <c r="B45" s="13"/>
      <c r="C45" t="s">
        <v>10</v>
      </c>
      <c r="E45">
        <v>3</v>
      </c>
      <c r="F45">
        <v>3</v>
      </c>
      <c r="I45">
        <v>4</v>
      </c>
      <c r="J45">
        <v>2</v>
      </c>
      <c r="V45">
        <f t="shared" si="1"/>
        <v>12</v>
      </c>
    </row>
    <row r="46" spans="1:23" ht="13" thickBot="1">
      <c r="A46" s="9"/>
      <c r="B46" s="14"/>
      <c r="C46" s="7" t="s">
        <v>11</v>
      </c>
      <c r="D46" s="7"/>
      <c r="E46" s="7">
        <v>1</v>
      </c>
      <c r="F46" s="7">
        <v>1</v>
      </c>
      <c r="G46" s="7"/>
      <c r="H46" s="7"/>
      <c r="I46" s="7">
        <v>3</v>
      </c>
      <c r="J46" s="7">
        <v>0</v>
      </c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5</v>
      </c>
      <c r="W46" s="10">
        <f>IF(V45&lt;&gt;0,V46/V45,0)</f>
        <v>0.41666666666666669</v>
      </c>
    </row>
    <row r="47" spans="1:23" ht="13" thickTop="1">
      <c r="A47" s="2" t="s">
        <v>218</v>
      </c>
      <c r="B47" s="13" t="s">
        <v>100</v>
      </c>
      <c r="C47" t="s">
        <v>9</v>
      </c>
      <c r="F47">
        <v>4</v>
      </c>
      <c r="H47">
        <v>4</v>
      </c>
      <c r="I47">
        <v>4</v>
      </c>
      <c r="V47">
        <f t="shared" si="1"/>
        <v>12</v>
      </c>
      <c r="W47" s="1"/>
    </row>
    <row r="48" spans="1:23">
      <c r="A48" s="2"/>
      <c r="B48" s="13"/>
      <c r="C48" t="s">
        <v>10</v>
      </c>
      <c r="F48">
        <v>4</v>
      </c>
      <c r="H48">
        <v>4</v>
      </c>
      <c r="I48">
        <v>4</v>
      </c>
      <c r="V48">
        <f t="shared" si="1"/>
        <v>12</v>
      </c>
    </row>
    <row r="49" spans="1:23" ht="13" thickBot="1">
      <c r="A49" s="9"/>
      <c r="B49" s="14"/>
      <c r="C49" s="7" t="s">
        <v>11</v>
      </c>
      <c r="D49" s="7"/>
      <c r="E49" s="7"/>
      <c r="F49" s="7">
        <v>3</v>
      </c>
      <c r="G49" s="7"/>
      <c r="H49" s="7">
        <v>3</v>
      </c>
      <c r="I49" s="7"/>
      <c r="J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6</v>
      </c>
      <c r="W49" s="10">
        <f>IF(V48&lt;&gt;0,V49/V48,0)</f>
        <v>0.5</v>
      </c>
    </row>
    <row r="50" spans="1:23" ht="13" thickTop="1">
      <c r="A50" s="2" t="s">
        <v>235</v>
      </c>
      <c r="B50" s="13" t="s">
        <v>100</v>
      </c>
      <c r="C50" t="s">
        <v>9</v>
      </c>
      <c r="H50">
        <v>4</v>
      </c>
      <c r="V50">
        <f t="shared" si="1"/>
        <v>4</v>
      </c>
      <c r="W50" s="1"/>
    </row>
    <row r="51" spans="1:23">
      <c r="A51" s="2"/>
      <c r="B51" s="13"/>
      <c r="C51" t="s">
        <v>10</v>
      </c>
      <c r="H51">
        <v>4</v>
      </c>
      <c r="V51">
        <f t="shared" si="1"/>
        <v>4</v>
      </c>
    </row>
    <row r="52" spans="1:23" ht="13" thickBot="1">
      <c r="A52" s="9"/>
      <c r="B52" s="14"/>
      <c r="C52" s="7" t="s">
        <v>11</v>
      </c>
      <c r="D52" s="7"/>
      <c r="E52" s="7"/>
      <c r="F52" s="7"/>
      <c r="G52" s="7"/>
      <c r="H52" s="7">
        <v>4</v>
      </c>
      <c r="I52" s="7"/>
      <c r="J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4</v>
      </c>
      <c r="W52" s="10">
        <f>IF(V51&lt;&gt;0,V52/V51,0)</f>
        <v>1</v>
      </c>
    </row>
    <row r="53" spans="1:23" ht="13" thickTop="1">
      <c r="A53" s="2" t="s">
        <v>249</v>
      </c>
      <c r="B53" s="13" t="s">
        <v>100</v>
      </c>
      <c r="C53" t="s">
        <v>9</v>
      </c>
      <c r="J53">
        <v>3</v>
      </c>
      <c r="V53">
        <f t="shared" si="1"/>
        <v>3</v>
      </c>
      <c r="W53" s="1"/>
    </row>
    <row r="54" spans="1:23">
      <c r="A54" s="2"/>
      <c r="B54" s="13"/>
      <c r="C54" t="s">
        <v>10</v>
      </c>
      <c r="J54">
        <v>3</v>
      </c>
      <c r="V54">
        <f t="shared" si="1"/>
        <v>3</v>
      </c>
    </row>
    <row r="55" spans="1:23" ht="13" thickBot="1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>
        <v>1</v>
      </c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1</v>
      </c>
      <c r="W55" s="10">
        <f>IF(V54&lt;&gt;0,V55/V54,0)</f>
        <v>0.33333333333333331</v>
      </c>
    </row>
    <row r="56" spans="1:23" ht="13" thickTop="1">
      <c r="A56" s="2"/>
      <c r="B56" s="13"/>
      <c r="C56" t="s">
        <v>9</v>
      </c>
      <c r="V56">
        <f t="shared" si="1"/>
        <v>0</v>
      </c>
      <c r="W56" s="1"/>
    </row>
    <row r="57" spans="1:23">
      <c r="A57" s="2"/>
      <c r="B57" s="13"/>
      <c r="C57" t="s">
        <v>10</v>
      </c>
      <c r="V57">
        <f t="shared" si="1"/>
        <v>0</v>
      </c>
    </row>
    <row r="58" spans="1:23" ht="13" thickBot="1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" thickTop="1">
      <c r="A59" s="2"/>
      <c r="B59" s="13"/>
      <c r="C59" t="s">
        <v>9</v>
      </c>
      <c r="V59">
        <f t="shared" si="1"/>
        <v>0</v>
      </c>
      <c r="W59" s="1"/>
    </row>
    <row r="60" spans="1:23">
      <c r="A60" s="2"/>
      <c r="B60" s="13"/>
      <c r="C60" t="s">
        <v>10</v>
      </c>
      <c r="V60">
        <f t="shared" si="1"/>
        <v>0</v>
      </c>
    </row>
    <row r="61" spans="1:23" ht="13" thickBot="1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" thickTop="1">
      <c r="A62" s="2"/>
      <c r="B62" s="13"/>
      <c r="C62" t="s">
        <v>9</v>
      </c>
      <c r="V62">
        <f t="shared" si="1"/>
        <v>0</v>
      </c>
      <c r="W62" s="1"/>
    </row>
    <row r="63" spans="1:23">
      <c r="A63" s="2"/>
      <c r="B63" s="13"/>
      <c r="C63" t="s">
        <v>10</v>
      </c>
      <c r="V63">
        <f t="shared" si="1"/>
        <v>0</v>
      </c>
    </row>
    <row r="64" spans="1:23" ht="13" thickBot="1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" thickTop="1">
      <c r="A65" s="2"/>
      <c r="B65" s="13"/>
      <c r="C65" t="s">
        <v>9</v>
      </c>
      <c r="V65">
        <f t="shared" si="1"/>
        <v>0</v>
      </c>
      <c r="W65" s="1"/>
    </row>
    <row r="66" spans="1:23">
      <c r="A66" s="2"/>
      <c r="B66" s="13"/>
      <c r="C66" t="s">
        <v>10</v>
      </c>
      <c r="V66">
        <f t="shared" si="1"/>
        <v>0</v>
      </c>
    </row>
    <row r="67" spans="1:23" ht="13" thickBot="1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" hidden="1" thickTop="1">
      <c r="A68" s="2"/>
      <c r="B68" s="13"/>
      <c r="C68" t="s">
        <v>9</v>
      </c>
      <c r="V68">
        <f t="shared" si="1"/>
        <v>0</v>
      </c>
      <c r="W68" s="1"/>
    </row>
    <row r="69" spans="1:23" hidden="1">
      <c r="A69" s="2"/>
      <c r="B69" s="13"/>
      <c r="C69" t="s">
        <v>10</v>
      </c>
      <c r="V69">
        <f t="shared" ref="V69:V100" si="2">SUM(D69:U69)</f>
        <v>0</v>
      </c>
    </row>
    <row r="70" spans="1:23" ht="13" hidden="1" thickBot="1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" hidden="1" thickTop="1">
      <c r="A71" s="2"/>
      <c r="B71" s="13"/>
      <c r="C71" t="s">
        <v>9</v>
      </c>
      <c r="V71">
        <f t="shared" si="2"/>
        <v>0</v>
      </c>
      <c r="W71" s="1"/>
    </row>
    <row r="72" spans="1:23" hidden="1">
      <c r="A72" s="2"/>
      <c r="B72" s="13"/>
      <c r="C72" t="s">
        <v>10</v>
      </c>
      <c r="V72">
        <f t="shared" si="2"/>
        <v>0</v>
      </c>
    </row>
    <row r="73" spans="1:23" ht="13" hidden="1" thickBot="1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" hidden="1" thickTop="1">
      <c r="A74" s="2"/>
      <c r="B74" s="13"/>
      <c r="C74" t="s">
        <v>9</v>
      </c>
      <c r="V74">
        <f t="shared" si="2"/>
        <v>0</v>
      </c>
      <c r="W74" s="1"/>
    </row>
    <row r="75" spans="1:23" hidden="1">
      <c r="A75" s="2"/>
      <c r="B75" s="13"/>
      <c r="C75" t="s">
        <v>10</v>
      </c>
      <c r="V75">
        <f t="shared" si="2"/>
        <v>0</v>
      </c>
    </row>
    <row r="76" spans="1:23" ht="13" hidden="1" thickBot="1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hidden="1" thickTop="1">
      <c r="A77" s="2"/>
      <c r="B77" s="13"/>
      <c r="C77" t="s">
        <v>9</v>
      </c>
      <c r="V77">
        <f t="shared" si="2"/>
        <v>0</v>
      </c>
      <c r="W77" s="1"/>
    </row>
    <row r="78" spans="1:23" hidden="1">
      <c r="A78" s="2"/>
      <c r="B78" s="13"/>
      <c r="C78" t="s">
        <v>10</v>
      </c>
      <c r="V78">
        <f t="shared" si="2"/>
        <v>0</v>
      </c>
    </row>
    <row r="79" spans="1:23" ht="13" hidden="1" thickBot="1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hidden="1" thickTop="1">
      <c r="A80" s="2"/>
      <c r="B80" s="13"/>
      <c r="C80" t="s">
        <v>9</v>
      </c>
      <c r="V80">
        <f t="shared" si="2"/>
        <v>0</v>
      </c>
      <c r="W80" s="1"/>
    </row>
    <row r="81" spans="1:23" hidden="1">
      <c r="A81" s="2"/>
      <c r="B81" s="13"/>
      <c r="C81" t="s">
        <v>10</v>
      </c>
      <c r="V81">
        <f t="shared" si="2"/>
        <v>0</v>
      </c>
    </row>
    <row r="82" spans="1:23" ht="13" hidden="1" thickBot="1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hidden="1" thickTop="1">
      <c r="A83" s="2"/>
      <c r="B83" s="13"/>
      <c r="C83" t="s">
        <v>9</v>
      </c>
      <c r="V83">
        <f t="shared" si="2"/>
        <v>0</v>
      </c>
      <c r="W83" s="1"/>
    </row>
    <row r="84" spans="1:23" hidden="1">
      <c r="A84" s="2"/>
      <c r="B84" s="13"/>
      <c r="C84" t="s">
        <v>10</v>
      </c>
      <c r="V84">
        <f t="shared" si="2"/>
        <v>0</v>
      </c>
    </row>
    <row r="85" spans="1:23" ht="13" hidden="1" thickBot="1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hidden="1" thickTop="1">
      <c r="A86" s="2"/>
      <c r="B86" s="13"/>
      <c r="C86" t="s">
        <v>9</v>
      </c>
      <c r="V86">
        <f t="shared" si="2"/>
        <v>0</v>
      </c>
      <c r="W86" s="1"/>
    </row>
    <row r="87" spans="1:23" hidden="1">
      <c r="A87" s="2"/>
      <c r="B87" s="13"/>
      <c r="C87" t="s">
        <v>10</v>
      </c>
      <c r="V87">
        <f t="shared" si="2"/>
        <v>0</v>
      </c>
    </row>
    <row r="88" spans="1:23" ht="13" hidden="1" thickBot="1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hidden="1" thickTop="1">
      <c r="A89" s="2"/>
      <c r="B89" s="13"/>
      <c r="C89" t="s">
        <v>9</v>
      </c>
      <c r="V89">
        <f t="shared" si="2"/>
        <v>0</v>
      </c>
      <c r="W89" s="1"/>
    </row>
    <row r="90" spans="1:23" hidden="1">
      <c r="A90" s="2"/>
      <c r="B90" s="13"/>
      <c r="C90" t="s">
        <v>10</v>
      </c>
      <c r="V90">
        <f t="shared" si="2"/>
        <v>0</v>
      </c>
    </row>
    <row r="91" spans="1:23" ht="13" hidden="1" thickBot="1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3"/>
      <c r="C92" t="s">
        <v>9</v>
      </c>
      <c r="V92">
        <f t="shared" si="2"/>
        <v>0</v>
      </c>
      <c r="W92" s="1"/>
    </row>
    <row r="93" spans="1:23" hidden="1">
      <c r="A93" s="2"/>
      <c r="B93" s="13"/>
      <c r="C93" t="s">
        <v>10</v>
      </c>
      <c r="V93">
        <f t="shared" si="2"/>
        <v>0</v>
      </c>
    </row>
    <row r="94" spans="1:23" ht="13" hidden="1" thickBot="1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3"/>
      <c r="C95" t="s">
        <v>9</v>
      </c>
      <c r="V95">
        <f t="shared" si="2"/>
        <v>0</v>
      </c>
      <c r="W95" s="1"/>
    </row>
    <row r="96" spans="1:23" hidden="1">
      <c r="A96" s="2"/>
      <c r="B96" s="13"/>
      <c r="C96" t="s">
        <v>10</v>
      </c>
      <c r="V96">
        <f t="shared" si="2"/>
        <v>0</v>
      </c>
    </row>
    <row r="97" spans="1:23" ht="13" hidden="1" thickBot="1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3"/>
      <c r="C98" t="s">
        <v>9</v>
      </c>
      <c r="V98">
        <f t="shared" si="2"/>
        <v>0</v>
      </c>
      <c r="W98" s="1"/>
    </row>
    <row r="99" spans="1:23" hidden="1">
      <c r="A99" s="2"/>
      <c r="B99" s="13"/>
      <c r="C99" t="s">
        <v>10</v>
      </c>
      <c r="V99">
        <f t="shared" si="2"/>
        <v>0</v>
      </c>
    </row>
    <row r="100" spans="1:23" ht="13" hidden="1" thickBot="1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>
      <c r="A102" s="2"/>
      <c r="B102" s="13"/>
      <c r="C102" t="s">
        <v>10</v>
      </c>
      <c r="V102">
        <f t="shared" si="3"/>
        <v>0</v>
      </c>
    </row>
    <row r="103" spans="1:23" ht="13" hidden="1" thickBot="1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3"/>
      <c r="C104" t="s">
        <v>9</v>
      </c>
      <c r="V104">
        <f t="shared" si="3"/>
        <v>0</v>
      </c>
      <c r="W104" s="1"/>
    </row>
    <row r="105" spans="1:23" hidden="1">
      <c r="A105" s="2"/>
      <c r="B105" s="13"/>
      <c r="C105" t="s">
        <v>10</v>
      </c>
      <c r="V105">
        <f t="shared" si="3"/>
        <v>0</v>
      </c>
    </row>
    <row r="106" spans="1:23" ht="13" hidden="1" thickBot="1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3"/>
      <c r="C107" t="s">
        <v>9</v>
      </c>
      <c r="V107">
        <f t="shared" si="3"/>
        <v>0</v>
      </c>
      <c r="W107" s="1"/>
    </row>
    <row r="108" spans="1:23" hidden="1">
      <c r="A108" s="2"/>
      <c r="B108" s="13"/>
      <c r="C108" t="s">
        <v>10</v>
      </c>
      <c r="V108">
        <f t="shared" si="3"/>
        <v>0</v>
      </c>
    </row>
    <row r="109" spans="1:23" ht="13" hidden="1" thickBot="1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67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workbookViewId="0">
      <pane xSplit="3" ySplit="4" topLeftCell="D5" activePane="bottomRight" state="frozen"/>
      <selection activeCell="F11" sqref="F11"/>
      <selection pane="topRight" activeCell="F11" sqref="F11"/>
      <selection pane="bottomLeft" activeCell="F11" sqref="F11"/>
      <selection pane="bottomRight" activeCell="F11" sqref="F11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21" width="6.1796875" customWidth="1"/>
    <col min="22" max="22" width="6.7265625" customWidth="1"/>
    <col min="23" max="23" width="10.1796875" customWidth="1"/>
  </cols>
  <sheetData>
    <row r="1" spans="1:23" ht="18">
      <c r="A1" t="str">
        <f>'The Benchwarmers'!A1</f>
        <v>Wed - LHM 3 - Men's Rec</v>
      </c>
      <c r="H1" s="29" t="s">
        <v>26</v>
      </c>
    </row>
    <row r="2" spans="1:23" ht="27.75" customHeight="1">
      <c r="A2" s="58" t="s">
        <v>76</v>
      </c>
      <c r="B2" s="58"/>
      <c r="C2" s="58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>
      <c r="C3" s="40" t="s">
        <v>46</v>
      </c>
      <c r="D3" s="43"/>
      <c r="E3" s="43"/>
      <c r="F3" s="43"/>
      <c r="G3" s="43"/>
      <c r="H3" s="44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>
      <c r="A4" t="s">
        <v>0</v>
      </c>
      <c r="B4" t="s">
        <v>1</v>
      </c>
      <c r="D4" s="45" t="s">
        <v>7</v>
      </c>
      <c r="E4" s="45"/>
      <c r="F4" s="45"/>
      <c r="G4" s="45"/>
      <c r="H4" s="45"/>
      <c r="I4" s="45"/>
      <c r="J4" s="45"/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>
      <c r="A5" s="2"/>
      <c r="B5" s="13"/>
      <c r="C5" t="s">
        <v>9</v>
      </c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0</v>
      </c>
    </row>
    <row r="6" spans="1:23">
      <c r="A6" s="2"/>
      <c r="B6" s="13"/>
      <c r="C6" t="s">
        <v>10</v>
      </c>
      <c r="V6">
        <f t="shared" si="0"/>
        <v>0</v>
      </c>
    </row>
    <row r="7" spans="1:23" ht="13" thickBot="1">
      <c r="A7" s="9"/>
      <c r="B7" s="14"/>
      <c r="C7" s="7" t="s">
        <v>11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0</v>
      </c>
      <c r="W7" s="10">
        <f>IF(V6&lt;&gt;0,V7/V6,0)</f>
        <v>0</v>
      </c>
    </row>
    <row r="8" spans="1:23" ht="13" thickTop="1">
      <c r="A8" s="2"/>
      <c r="B8" s="13"/>
      <c r="C8" t="s">
        <v>9</v>
      </c>
      <c r="V8">
        <f t="shared" si="0"/>
        <v>0</v>
      </c>
      <c r="W8" s="1"/>
    </row>
    <row r="9" spans="1:23">
      <c r="A9" s="2"/>
      <c r="B9" s="13"/>
      <c r="C9" t="s">
        <v>10</v>
      </c>
      <c r="V9">
        <f t="shared" si="0"/>
        <v>0</v>
      </c>
    </row>
    <row r="10" spans="1:23" ht="13" thickBot="1">
      <c r="A10" s="9"/>
      <c r="B10" s="14"/>
      <c r="C10" s="7" t="s">
        <v>11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0</v>
      </c>
      <c r="W10" s="10">
        <f>IF(V9&lt;&gt;0,V10/V9,0)</f>
        <v>0</v>
      </c>
    </row>
    <row r="11" spans="1:23" ht="13" thickTop="1">
      <c r="A11" s="2"/>
      <c r="B11" s="13"/>
      <c r="C11" t="s">
        <v>9</v>
      </c>
      <c r="V11">
        <f t="shared" si="0"/>
        <v>0</v>
      </c>
      <c r="W11" s="1"/>
    </row>
    <row r="12" spans="1:23">
      <c r="A12" s="2"/>
      <c r="B12" s="13"/>
      <c r="C12" t="s">
        <v>10</v>
      </c>
      <c r="V12">
        <f t="shared" si="0"/>
        <v>0</v>
      </c>
    </row>
    <row r="13" spans="1:23" ht="13" thickBot="1">
      <c r="A13" s="9"/>
      <c r="B13" s="14"/>
      <c r="C13" s="7" t="s">
        <v>11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0</v>
      </c>
      <c r="W13" s="10">
        <f>IF(V12&lt;&gt;0,V13/V12,0)</f>
        <v>0</v>
      </c>
    </row>
    <row r="14" spans="1:23" ht="13" thickTop="1">
      <c r="A14" s="2"/>
      <c r="B14" s="13"/>
      <c r="C14" t="s">
        <v>9</v>
      </c>
      <c r="V14">
        <f t="shared" si="0"/>
        <v>0</v>
      </c>
      <c r="W14" s="1"/>
    </row>
    <row r="15" spans="1:23">
      <c r="A15" s="2"/>
      <c r="B15" s="13"/>
      <c r="C15" t="s">
        <v>10</v>
      </c>
      <c r="V15">
        <f t="shared" si="0"/>
        <v>0</v>
      </c>
    </row>
    <row r="16" spans="1:23" ht="13" thickBot="1">
      <c r="A16" s="9"/>
      <c r="B16" s="14"/>
      <c r="C16" s="7" t="s">
        <v>11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0</v>
      </c>
      <c r="W16" s="10">
        <f>IF(V15&lt;&gt;0,V16/V15,0)</f>
        <v>0</v>
      </c>
    </row>
    <row r="17" spans="1:23" ht="13" thickTop="1">
      <c r="A17" s="2"/>
      <c r="B17" s="13"/>
      <c r="C17" t="s">
        <v>9</v>
      </c>
      <c r="V17">
        <f t="shared" si="0"/>
        <v>0</v>
      </c>
      <c r="W17" s="1"/>
    </row>
    <row r="18" spans="1:23">
      <c r="A18" s="2"/>
      <c r="B18" s="13"/>
      <c r="C18" t="s">
        <v>10</v>
      </c>
      <c r="V18">
        <f t="shared" si="0"/>
        <v>0</v>
      </c>
    </row>
    <row r="19" spans="1:23" ht="13" thickBot="1">
      <c r="A19" s="9"/>
      <c r="B19" s="14"/>
      <c r="C19" s="7" t="s">
        <v>11</v>
      </c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0</v>
      </c>
      <c r="W19" s="10">
        <f>IF(V18&lt;&gt;0,V19/V18,0)</f>
        <v>0</v>
      </c>
    </row>
    <row r="20" spans="1:23" ht="13" thickTop="1">
      <c r="A20" s="2"/>
      <c r="B20" s="13"/>
      <c r="C20" t="s">
        <v>9</v>
      </c>
      <c r="V20">
        <f t="shared" si="0"/>
        <v>0</v>
      </c>
      <c r="W20" s="1"/>
    </row>
    <row r="21" spans="1:23">
      <c r="A21" s="2"/>
      <c r="B21" s="13"/>
      <c r="C21" t="s">
        <v>10</v>
      </c>
      <c r="V21">
        <f t="shared" si="0"/>
        <v>0</v>
      </c>
    </row>
    <row r="22" spans="1:23" ht="13" thickBot="1">
      <c r="A22" s="9"/>
      <c r="B22" s="14"/>
      <c r="C22" s="7" t="s">
        <v>11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0</v>
      </c>
      <c r="W22" s="10">
        <f>IF(V21&lt;&gt;0,V22/V21,0)</f>
        <v>0</v>
      </c>
    </row>
    <row r="23" spans="1:23" ht="13" thickTop="1">
      <c r="A23" s="2"/>
      <c r="B23" s="13"/>
      <c r="C23" t="s">
        <v>9</v>
      </c>
      <c r="V23">
        <f t="shared" si="0"/>
        <v>0</v>
      </c>
      <c r="W23" s="1"/>
    </row>
    <row r="24" spans="1:23">
      <c r="A24" s="2"/>
      <c r="B24" s="13"/>
      <c r="C24" t="s">
        <v>10</v>
      </c>
      <c r="V24">
        <f t="shared" si="0"/>
        <v>0</v>
      </c>
    </row>
    <row r="25" spans="1:23" ht="13" thickBot="1">
      <c r="A25" s="9"/>
      <c r="B25" s="14"/>
      <c r="C25" s="7" t="s">
        <v>11</v>
      </c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0</v>
      </c>
      <c r="W25" s="10">
        <f>IF(V24&lt;&gt;0,V25/V24,0)</f>
        <v>0</v>
      </c>
    </row>
    <row r="26" spans="1:23" ht="13" thickTop="1">
      <c r="A26" s="2"/>
      <c r="B26" s="13"/>
      <c r="C26" t="s">
        <v>9</v>
      </c>
      <c r="V26">
        <f t="shared" si="0"/>
        <v>0</v>
      </c>
      <c r="W26" s="1"/>
    </row>
    <row r="27" spans="1:23">
      <c r="A27" s="2"/>
      <c r="B27" s="13"/>
      <c r="C27" t="s">
        <v>10</v>
      </c>
      <c r="V27">
        <f t="shared" si="0"/>
        <v>0</v>
      </c>
    </row>
    <row r="28" spans="1:23" ht="13" thickBot="1">
      <c r="A28" s="9"/>
      <c r="B28" s="14"/>
      <c r="C28" s="7" t="s">
        <v>11</v>
      </c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0</v>
      </c>
      <c r="W28" s="10">
        <f>IF(V27&lt;&gt;0,V28/V27,0)</f>
        <v>0</v>
      </c>
    </row>
    <row r="29" spans="1:23" ht="13" thickTop="1">
      <c r="A29" s="2"/>
      <c r="B29" s="13"/>
      <c r="C29" t="s">
        <v>9</v>
      </c>
      <c r="V29">
        <f t="shared" si="0"/>
        <v>0</v>
      </c>
      <c r="W29" s="1"/>
    </row>
    <row r="30" spans="1:23">
      <c r="A30" s="2"/>
      <c r="B30" s="13"/>
      <c r="C30" t="s">
        <v>10</v>
      </c>
      <c r="V30">
        <f t="shared" si="0"/>
        <v>0</v>
      </c>
    </row>
    <row r="31" spans="1:23" ht="13" thickBot="1">
      <c r="A31" s="9"/>
      <c r="B31" s="14"/>
      <c r="C31" s="7" t="s">
        <v>11</v>
      </c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0</v>
      </c>
      <c r="W31" s="10">
        <f>IF(V30&lt;&gt;0,V31/V30,0)</f>
        <v>0</v>
      </c>
    </row>
    <row r="32" spans="1:23" ht="13" thickTop="1">
      <c r="A32" s="2"/>
      <c r="B32" s="13"/>
      <c r="C32" t="s">
        <v>9</v>
      </c>
      <c r="V32">
        <f t="shared" si="0"/>
        <v>0</v>
      </c>
      <c r="W32" s="1"/>
    </row>
    <row r="33" spans="1:23">
      <c r="A33" s="2"/>
      <c r="B33" s="13"/>
      <c r="C33" t="s">
        <v>10</v>
      </c>
      <c r="V33">
        <f t="shared" si="0"/>
        <v>0</v>
      </c>
    </row>
    <row r="34" spans="1:23" ht="13" thickBot="1">
      <c r="A34" s="9"/>
      <c r="B34" s="14"/>
      <c r="C34" s="7" t="s">
        <v>11</v>
      </c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0</v>
      </c>
      <c r="W34" s="10">
        <f>IF(V33&lt;&gt;0,V34/V33,0)</f>
        <v>0</v>
      </c>
    </row>
    <row r="35" spans="1:23" ht="13" thickTop="1">
      <c r="A35" s="2"/>
      <c r="B35" s="13"/>
      <c r="C35" t="s">
        <v>9</v>
      </c>
      <c r="V35">
        <f t="shared" si="0"/>
        <v>0</v>
      </c>
      <c r="W35" s="1"/>
    </row>
    <row r="36" spans="1:23">
      <c r="A36" s="2"/>
      <c r="B36" s="13"/>
      <c r="C36" t="s">
        <v>10</v>
      </c>
      <c r="V36">
        <f t="shared" si="0"/>
        <v>0</v>
      </c>
    </row>
    <row r="37" spans="1:23" ht="13" thickBot="1">
      <c r="A37" s="9"/>
      <c r="B37" s="14"/>
      <c r="C37" s="7" t="s">
        <v>11</v>
      </c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0</v>
      </c>
      <c r="W37" s="10">
        <f>IF(V36&lt;&gt;0,V37/V36,0)</f>
        <v>0</v>
      </c>
    </row>
    <row r="38" spans="1:23" ht="13" thickTop="1">
      <c r="A38" s="2"/>
      <c r="B38" s="13"/>
      <c r="C38" t="s">
        <v>9</v>
      </c>
      <c r="V38">
        <f t="shared" si="1"/>
        <v>0</v>
      </c>
      <c r="W38" s="1"/>
    </row>
    <row r="39" spans="1:23">
      <c r="A39" s="2"/>
      <c r="B39" s="13"/>
      <c r="C39" t="s">
        <v>10</v>
      </c>
      <c r="V39">
        <f t="shared" si="1"/>
        <v>0</v>
      </c>
    </row>
    <row r="40" spans="1:23" ht="13" thickBot="1">
      <c r="A40" s="9"/>
      <c r="B40" s="14"/>
      <c r="C40" s="7" t="s">
        <v>11</v>
      </c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0</v>
      </c>
      <c r="W40" s="10">
        <f>IF(V39&lt;&gt;0,V40/V39,0)</f>
        <v>0</v>
      </c>
    </row>
    <row r="41" spans="1:23" ht="13" thickTop="1">
      <c r="A41" s="2"/>
      <c r="B41" s="13"/>
      <c r="C41" t="s">
        <v>9</v>
      </c>
      <c r="V41">
        <f t="shared" si="1"/>
        <v>0</v>
      </c>
      <c r="W41" s="1"/>
    </row>
    <row r="42" spans="1:23">
      <c r="A42" s="2"/>
      <c r="B42" s="13"/>
      <c r="C42" t="s">
        <v>10</v>
      </c>
      <c r="V42">
        <f t="shared" si="1"/>
        <v>0</v>
      </c>
    </row>
    <row r="43" spans="1:23" ht="13" thickBot="1">
      <c r="A43" s="9"/>
      <c r="B43" s="14"/>
      <c r="C43" s="7" t="s">
        <v>11</v>
      </c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0</v>
      </c>
      <c r="W43" s="10">
        <f>IF(V42&lt;&gt;0,V43/V42,0)</f>
        <v>0</v>
      </c>
    </row>
    <row r="44" spans="1:23" ht="13" thickTop="1">
      <c r="A44" s="2"/>
      <c r="B44" s="13"/>
      <c r="C44" t="s">
        <v>9</v>
      </c>
      <c r="V44">
        <f t="shared" si="1"/>
        <v>0</v>
      </c>
      <c r="W44" s="1"/>
    </row>
    <row r="45" spans="1:23">
      <c r="A45" s="2"/>
      <c r="B45" s="13"/>
      <c r="C45" t="s">
        <v>10</v>
      </c>
      <c r="V45">
        <f t="shared" si="1"/>
        <v>0</v>
      </c>
    </row>
    <row r="46" spans="1:23" ht="13" thickBot="1">
      <c r="A46" s="9"/>
      <c r="B46" s="14"/>
      <c r="C46" s="7" t="s">
        <v>11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" thickTop="1">
      <c r="A47" s="2"/>
      <c r="B47" s="13"/>
      <c r="C47" t="s">
        <v>9</v>
      </c>
      <c r="V47">
        <f t="shared" si="1"/>
        <v>0</v>
      </c>
      <c r="W47" s="1"/>
    </row>
    <row r="48" spans="1:23">
      <c r="A48" s="2"/>
      <c r="B48" s="13"/>
      <c r="C48" t="s">
        <v>10</v>
      </c>
      <c r="V48">
        <f t="shared" si="1"/>
        <v>0</v>
      </c>
    </row>
    <row r="49" spans="1:23" ht="13" thickBot="1">
      <c r="A49" s="9"/>
      <c r="B49" s="14"/>
      <c r="C49" s="7" t="s">
        <v>11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" thickTop="1">
      <c r="A50" s="2"/>
      <c r="B50" s="13"/>
      <c r="C50" t="s">
        <v>9</v>
      </c>
      <c r="V50">
        <f t="shared" si="1"/>
        <v>0</v>
      </c>
      <c r="W50" s="1"/>
    </row>
    <row r="51" spans="1:23">
      <c r="A51" s="2"/>
      <c r="B51" s="13"/>
      <c r="C51" t="s">
        <v>10</v>
      </c>
      <c r="V51">
        <f t="shared" si="1"/>
        <v>0</v>
      </c>
    </row>
    <row r="52" spans="1:23" ht="13" thickBot="1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" thickTop="1">
      <c r="A53" s="2"/>
      <c r="B53" s="13"/>
      <c r="C53" t="s">
        <v>9</v>
      </c>
      <c r="V53">
        <f t="shared" si="1"/>
        <v>0</v>
      </c>
      <c r="W53" s="1"/>
    </row>
    <row r="54" spans="1:23">
      <c r="A54" s="2"/>
      <c r="B54" s="13"/>
      <c r="C54" t="s">
        <v>10</v>
      </c>
      <c r="V54">
        <f t="shared" si="1"/>
        <v>0</v>
      </c>
    </row>
    <row r="55" spans="1:23" ht="13" thickBot="1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" thickTop="1">
      <c r="A56" s="2"/>
      <c r="B56" s="13"/>
      <c r="C56" t="s">
        <v>9</v>
      </c>
      <c r="V56">
        <f t="shared" si="1"/>
        <v>0</v>
      </c>
      <c r="W56" s="1"/>
    </row>
    <row r="57" spans="1:23">
      <c r="A57" s="2"/>
      <c r="B57" s="13"/>
      <c r="C57" t="s">
        <v>10</v>
      </c>
      <c r="V57">
        <f t="shared" si="1"/>
        <v>0</v>
      </c>
    </row>
    <row r="58" spans="1:23" ht="13" thickBot="1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" thickTop="1">
      <c r="A59" s="2"/>
      <c r="B59" s="13"/>
      <c r="C59" t="s">
        <v>9</v>
      </c>
      <c r="V59">
        <f t="shared" si="1"/>
        <v>0</v>
      </c>
      <c r="W59" s="1"/>
    </row>
    <row r="60" spans="1:23">
      <c r="A60" s="2"/>
      <c r="B60" s="13"/>
      <c r="C60" t="s">
        <v>10</v>
      </c>
      <c r="V60">
        <f t="shared" si="1"/>
        <v>0</v>
      </c>
    </row>
    <row r="61" spans="1:23" ht="13" thickBot="1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" thickTop="1">
      <c r="A62" s="2"/>
      <c r="B62" s="13"/>
      <c r="C62" t="s">
        <v>9</v>
      </c>
      <c r="V62">
        <f t="shared" si="1"/>
        <v>0</v>
      </c>
      <c r="W62" s="1"/>
    </row>
    <row r="63" spans="1:23">
      <c r="A63" s="2"/>
      <c r="B63" s="13"/>
      <c r="C63" t="s">
        <v>10</v>
      </c>
      <c r="V63">
        <f t="shared" si="1"/>
        <v>0</v>
      </c>
    </row>
    <row r="64" spans="1:23" ht="13" thickBot="1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" thickTop="1">
      <c r="A65" s="2"/>
      <c r="B65" s="13"/>
      <c r="C65" t="s">
        <v>9</v>
      </c>
      <c r="V65">
        <f t="shared" si="1"/>
        <v>0</v>
      </c>
      <c r="W65" s="1"/>
    </row>
    <row r="66" spans="1:23">
      <c r="A66" s="2"/>
      <c r="B66" s="13"/>
      <c r="C66" t="s">
        <v>10</v>
      </c>
      <c r="V66">
        <f t="shared" si="1"/>
        <v>0</v>
      </c>
    </row>
    <row r="67" spans="1:23" ht="13" thickBot="1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" hidden="1" thickTop="1">
      <c r="A68" s="2"/>
      <c r="B68" s="13"/>
      <c r="C68" t="s">
        <v>9</v>
      </c>
      <c r="V68">
        <f t="shared" si="1"/>
        <v>0</v>
      </c>
      <c r="W68" s="1"/>
    </row>
    <row r="69" spans="1:23" hidden="1">
      <c r="A69" s="2"/>
      <c r="B69" s="13"/>
      <c r="C69" t="s">
        <v>10</v>
      </c>
      <c r="V69">
        <f t="shared" ref="V69:V100" si="2">SUM(D69:U69)</f>
        <v>0</v>
      </c>
    </row>
    <row r="70" spans="1:23" ht="13" hidden="1" thickBot="1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" hidden="1" thickTop="1">
      <c r="A71" s="2"/>
      <c r="B71" s="13"/>
      <c r="C71" t="s">
        <v>9</v>
      </c>
      <c r="V71">
        <f t="shared" si="2"/>
        <v>0</v>
      </c>
      <c r="W71" s="1"/>
    </row>
    <row r="72" spans="1:23" hidden="1">
      <c r="A72" s="2"/>
      <c r="B72" s="13"/>
      <c r="C72" t="s">
        <v>10</v>
      </c>
      <c r="V72">
        <f t="shared" si="2"/>
        <v>0</v>
      </c>
    </row>
    <row r="73" spans="1:23" ht="13" hidden="1" thickBot="1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" hidden="1" thickTop="1">
      <c r="A74" s="2"/>
      <c r="B74" s="13"/>
      <c r="C74" t="s">
        <v>9</v>
      </c>
      <c r="V74">
        <f t="shared" si="2"/>
        <v>0</v>
      </c>
      <c r="W74" s="1"/>
    </row>
    <row r="75" spans="1:23" hidden="1">
      <c r="A75" s="2"/>
      <c r="B75" s="13"/>
      <c r="C75" t="s">
        <v>10</v>
      </c>
      <c r="V75">
        <f t="shared" si="2"/>
        <v>0</v>
      </c>
    </row>
    <row r="76" spans="1:23" ht="13" hidden="1" thickBot="1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hidden="1" thickTop="1">
      <c r="A77" s="2"/>
      <c r="B77" s="13"/>
      <c r="C77" t="s">
        <v>9</v>
      </c>
      <c r="V77">
        <f t="shared" si="2"/>
        <v>0</v>
      </c>
      <c r="W77" s="1"/>
    </row>
    <row r="78" spans="1:23" hidden="1">
      <c r="A78" s="2"/>
      <c r="B78" s="13"/>
      <c r="C78" t="s">
        <v>10</v>
      </c>
      <c r="V78">
        <f t="shared" si="2"/>
        <v>0</v>
      </c>
    </row>
    <row r="79" spans="1:23" ht="13" hidden="1" thickBot="1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hidden="1" thickTop="1">
      <c r="A80" s="2"/>
      <c r="B80" s="13"/>
      <c r="C80" t="s">
        <v>9</v>
      </c>
      <c r="V80">
        <f t="shared" si="2"/>
        <v>0</v>
      </c>
      <c r="W80" s="1"/>
    </row>
    <row r="81" spans="1:23" hidden="1">
      <c r="A81" s="2"/>
      <c r="B81" s="13"/>
      <c r="C81" t="s">
        <v>10</v>
      </c>
      <c r="V81">
        <f t="shared" si="2"/>
        <v>0</v>
      </c>
    </row>
    <row r="82" spans="1:23" ht="13" hidden="1" thickBot="1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hidden="1" thickTop="1">
      <c r="A83" s="2"/>
      <c r="B83" s="13"/>
      <c r="C83" t="s">
        <v>9</v>
      </c>
      <c r="V83">
        <f t="shared" si="2"/>
        <v>0</v>
      </c>
      <c r="W83" s="1"/>
    </row>
    <row r="84" spans="1:23" hidden="1">
      <c r="A84" s="2"/>
      <c r="B84" s="13"/>
      <c r="C84" t="s">
        <v>10</v>
      </c>
      <c r="V84">
        <f t="shared" si="2"/>
        <v>0</v>
      </c>
    </row>
    <row r="85" spans="1:23" ht="13" hidden="1" thickBot="1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hidden="1" thickTop="1">
      <c r="A86" s="2"/>
      <c r="B86" s="13"/>
      <c r="C86" t="s">
        <v>9</v>
      </c>
      <c r="V86">
        <f t="shared" si="2"/>
        <v>0</v>
      </c>
      <c r="W86" s="1"/>
    </row>
    <row r="87" spans="1:23" hidden="1">
      <c r="A87" s="2"/>
      <c r="B87" s="13"/>
      <c r="C87" t="s">
        <v>10</v>
      </c>
      <c r="V87">
        <f t="shared" si="2"/>
        <v>0</v>
      </c>
    </row>
    <row r="88" spans="1:23" ht="13" hidden="1" thickBot="1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hidden="1" thickTop="1">
      <c r="A89" s="2"/>
      <c r="B89" s="13"/>
      <c r="C89" t="s">
        <v>9</v>
      </c>
      <c r="V89">
        <f t="shared" si="2"/>
        <v>0</v>
      </c>
      <c r="W89" s="1"/>
    </row>
    <row r="90" spans="1:23" hidden="1">
      <c r="A90" s="2"/>
      <c r="B90" s="13"/>
      <c r="C90" t="s">
        <v>10</v>
      </c>
      <c r="V90">
        <f t="shared" si="2"/>
        <v>0</v>
      </c>
    </row>
    <row r="91" spans="1:23" ht="13" hidden="1" thickBot="1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3"/>
      <c r="C92" t="s">
        <v>9</v>
      </c>
      <c r="V92">
        <f t="shared" si="2"/>
        <v>0</v>
      </c>
      <c r="W92" s="1"/>
    </row>
    <row r="93" spans="1:23" hidden="1">
      <c r="A93" s="2"/>
      <c r="B93" s="13"/>
      <c r="C93" t="s">
        <v>10</v>
      </c>
      <c r="V93">
        <f t="shared" si="2"/>
        <v>0</v>
      </c>
    </row>
    <row r="94" spans="1:23" ht="13" hidden="1" thickBot="1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3"/>
      <c r="C95" t="s">
        <v>9</v>
      </c>
      <c r="V95">
        <f t="shared" si="2"/>
        <v>0</v>
      </c>
      <c r="W95" s="1"/>
    </row>
    <row r="96" spans="1:23" hidden="1">
      <c r="A96" s="2"/>
      <c r="B96" s="13"/>
      <c r="C96" t="s">
        <v>10</v>
      </c>
      <c r="V96">
        <f t="shared" si="2"/>
        <v>0</v>
      </c>
    </row>
    <row r="97" spans="1:23" ht="13" hidden="1" thickBot="1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3"/>
      <c r="C98" t="s">
        <v>9</v>
      </c>
      <c r="V98">
        <f t="shared" si="2"/>
        <v>0</v>
      </c>
      <c r="W98" s="1"/>
    </row>
    <row r="99" spans="1:23" hidden="1">
      <c r="A99" s="2"/>
      <c r="B99" s="13"/>
      <c r="C99" t="s">
        <v>10</v>
      </c>
      <c r="V99">
        <f t="shared" si="2"/>
        <v>0</v>
      </c>
    </row>
    <row r="100" spans="1:23" ht="13" hidden="1" thickBot="1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>
      <c r="A102" s="2"/>
      <c r="B102" s="13"/>
      <c r="C102" t="s">
        <v>10</v>
      </c>
      <c r="V102">
        <f t="shared" si="3"/>
        <v>0</v>
      </c>
    </row>
    <row r="103" spans="1:23" ht="13" hidden="1" thickBot="1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3"/>
      <c r="C104" t="s">
        <v>9</v>
      </c>
      <c r="V104">
        <f t="shared" si="3"/>
        <v>0</v>
      </c>
      <c r="W104" s="1"/>
    </row>
    <row r="105" spans="1:23" hidden="1">
      <c r="A105" s="2"/>
      <c r="B105" s="13"/>
      <c r="C105" t="s">
        <v>10</v>
      </c>
      <c r="V105">
        <f t="shared" si="3"/>
        <v>0</v>
      </c>
    </row>
    <row r="106" spans="1:23" ht="13" hidden="1" thickBot="1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3"/>
      <c r="C107" t="s">
        <v>9</v>
      </c>
      <c r="V107">
        <f t="shared" si="3"/>
        <v>0</v>
      </c>
      <c r="W107" s="1"/>
    </row>
    <row r="108" spans="1:23" hidden="1">
      <c r="A108" s="2"/>
      <c r="B108" s="13"/>
      <c r="C108" t="s">
        <v>10</v>
      </c>
      <c r="V108">
        <f t="shared" si="3"/>
        <v>0</v>
      </c>
    </row>
    <row r="109" spans="1:23" ht="13" hidden="1" thickBot="1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67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workbookViewId="0">
      <pane xSplit="3" ySplit="4" topLeftCell="D5" activePane="bottomRight" state="frozen"/>
      <selection activeCell="F11" sqref="F11"/>
      <selection pane="topRight" activeCell="F11" sqref="F11"/>
      <selection pane="bottomLeft" activeCell="F11" sqref="F11"/>
      <selection pane="bottomRight" activeCell="F11" sqref="F11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21" width="6.1796875" customWidth="1"/>
    <col min="22" max="22" width="6.7265625" customWidth="1"/>
    <col min="23" max="23" width="10.1796875" customWidth="1"/>
  </cols>
  <sheetData>
    <row r="1" spans="1:23" ht="18">
      <c r="A1" t="str">
        <f>'The Benchwarmers'!A1</f>
        <v>Wed - LHM 3 - Men's Rec</v>
      </c>
      <c r="H1" s="29" t="s">
        <v>27</v>
      </c>
    </row>
    <row r="2" spans="1:23" ht="27.75" customHeight="1">
      <c r="A2" s="58" t="s">
        <v>76</v>
      </c>
      <c r="B2" s="58"/>
      <c r="C2" s="58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>
      <c r="C3" s="40" t="s">
        <v>46</v>
      </c>
      <c r="D3" s="43"/>
      <c r="E3" s="43"/>
      <c r="F3" s="43"/>
      <c r="G3" s="43"/>
      <c r="H3" s="44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>
      <c r="A4" t="s">
        <v>0</v>
      </c>
      <c r="B4" t="s">
        <v>1</v>
      </c>
      <c r="D4" s="45" t="s">
        <v>7</v>
      </c>
      <c r="E4" s="45"/>
      <c r="F4" s="45"/>
      <c r="G4" s="45"/>
      <c r="H4" s="45"/>
      <c r="I4" s="45"/>
      <c r="J4" s="45"/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>
      <c r="A5" s="2"/>
      <c r="B5" s="13"/>
      <c r="C5" t="s">
        <v>9</v>
      </c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0</v>
      </c>
    </row>
    <row r="6" spans="1:23">
      <c r="A6" s="2"/>
      <c r="B6" s="13"/>
      <c r="C6" t="s">
        <v>10</v>
      </c>
      <c r="V6">
        <f t="shared" si="0"/>
        <v>0</v>
      </c>
    </row>
    <row r="7" spans="1:23" ht="13" thickBot="1">
      <c r="A7" s="9"/>
      <c r="B7" s="14"/>
      <c r="C7" s="7" t="s">
        <v>11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0</v>
      </c>
      <c r="W7" s="10">
        <f>IF(V6&lt;&gt;0,V7/V6,0)</f>
        <v>0</v>
      </c>
    </row>
    <row r="8" spans="1:23" ht="13" thickTop="1">
      <c r="A8" s="2"/>
      <c r="B8" s="13"/>
      <c r="C8" t="s">
        <v>9</v>
      </c>
      <c r="V8">
        <f t="shared" si="0"/>
        <v>0</v>
      </c>
      <c r="W8" s="1"/>
    </row>
    <row r="9" spans="1:23">
      <c r="A9" s="2"/>
      <c r="B9" s="13"/>
      <c r="C9" t="s">
        <v>10</v>
      </c>
      <c r="V9">
        <f t="shared" si="0"/>
        <v>0</v>
      </c>
    </row>
    <row r="10" spans="1:23" ht="13" thickBot="1">
      <c r="A10" s="9"/>
      <c r="B10" s="14"/>
      <c r="C10" s="7" t="s">
        <v>11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0</v>
      </c>
      <c r="W10" s="10">
        <f>IF(V9&lt;&gt;0,V10/V9,0)</f>
        <v>0</v>
      </c>
    </row>
    <row r="11" spans="1:23" ht="13" thickTop="1">
      <c r="A11" s="2"/>
      <c r="B11" s="13"/>
      <c r="C11" t="s">
        <v>9</v>
      </c>
      <c r="V11">
        <f t="shared" si="0"/>
        <v>0</v>
      </c>
      <c r="W11" s="1"/>
    </row>
    <row r="12" spans="1:23">
      <c r="A12" s="2"/>
      <c r="B12" s="13"/>
      <c r="C12" t="s">
        <v>10</v>
      </c>
      <c r="V12">
        <f t="shared" si="0"/>
        <v>0</v>
      </c>
    </row>
    <row r="13" spans="1:23" ht="13" thickBot="1">
      <c r="A13" s="9"/>
      <c r="B13" s="14"/>
      <c r="C13" s="7" t="s">
        <v>11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0</v>
      </c>
      <c r="W13" s="10">
        <f>IF(V12&lt;&gt;0,V13/V12,0)</f>
        <v>0</v>
      </c>
    </row>
    <row r="14" spans="1:23" ht="13" thickTop="1">
      <c r="A14" s="2"/>
      <c r="B14" s="13"/>
      <c r="C14" t="s">
        <v>9</v>
      </c>
      <c r="V14">
        <f t="shared" si="0"/>
        <v>0</v>
      </c>
      <c r="W14" s="1"/>
    </row>
    <row r="15" spans="1:23">
      <c r="A15" s="2"/>
      <c r="B15" s="13"/>
      <c r="C15" t="s">
        <v>10</v>
      </c>
      <c r="V15">
        <f t="shared" si="0"/>
        <v>0</v>
      </c>
    </row>
    <row r="16" spans="1:23" ht="13" thickBot="1">
      <c r="A16" s="9"/>
      <c r="B16" s="14"/>
      <c r="C16" s="7" t="s">
        <v>11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0</v>
      </c>
      <c r="W16" s="10">
        <f>IF(V15&lt;&gt;0,V16/V15,0)</f>
        <v>0</v>
      </c>
    </row>
    <row r="17" spans="1:23" ht="13" thickTop="1">
      <c r="A17" s="2"/>
      <c r="B17" s="13"/>
      <c r="C17" t="s">
        <v>9</v>
      </c>
      <c r="V17">
        <f t="shared" si="0"/>
        <v>0</v>
      </c>
      <c r="W17" s="1"/>
    </row>
    <row r="18" spans="1:23">
      <c r="A18" s="2"/>
      <c r="B18" s="13"/>
      <c r="C18" t="s">
        <v>10</v>
      </c>
      <c r="V18">
        <f t="shared" si="0"/>
        <v>0</v>
      </c>
    </row>
    <row r="19" spans="1:23" ht="13" thickBot="1">
      <c r="A19" s="9"/>
      <c r="B19" s="14"/>
      <c r="C19" s="7" t="s">
        <v>11</v>
      </c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0</v>
      </c>
      <c r="W19" s="10">
        <f>IF(V18&lt;&gt;0,V19/V18,0)</f>
        <v>0</v>
      </c>
    </row>
    <row r="20" spans="1:23" ht="13" thickTop="1">
      <c r="A20" s="2"/>
      <c r="B20" s="13"/>
      <c r="C20" t="s">
        <v>9</v>
      </c>
      <c r="V20">
        <f t="shared" si="0"/>
        <v>0</v>
      </c>
      <c r="W20" s="1"/>
    </row>
    <row r="21" spans="1:23">
      <c r="A21" s="2"/>
      <c r="B21" s="13"/>
      <c r="C21" t="s">
        <v>10</v>
      </c>
      <c r="V21">
        <f t="shared" si="0"/>
        <v>0</v>
      </c>
    </row>
    <row r="22" spans="1:23" ht="13" thickBot="1">
      <c r="A22" s="9"/>
      <c r="B22" s="14"/>
      <c r="C22" s="7" t="s">
        <v>11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0</v>
      </c>
      <c r="W22" s="10">
        <f>IF(V21&lt;&gt;0,V22/V21,0)</f>
        <v>0</v>
      </c>
    </row>
    <row r="23" spans="1:23" ht="13" thickTop="1">
      <c r="A23" s="2"/>
      <c r="B23" s="13"/>
      <c r="C23" t="s">
        <v>9</v>
      </c>
      <c r="V23">
        <f t="shared" si="0"/>
        <v>0</v>
      </c>
      <c r="W23" s="1"/>
    </row>
    <row r="24" spans="1:23">
      <c r="A24" s="2"/>
      <c r="B24" s="13"/>
      <c r="C24" t="s">
        <v>10</v>
      </c>
      <c r="V24">
        <f t="shared" si="0"/>
        <v>0</v>
      </c>
    </row>
    <row r="25" spans="1:23" ht="13" thickBot="1">
      <c r="A25" s="9"/>
      <c r="B25" s="14"/>
      <c r="C25" s="7" t="s">
        <v>11</v>
      </c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0</v>
      </c>
      <c r="W25" s="10">
        <f>IF(V24&lt;&gt;0,V25/V24,0)</f>
        <v>0</v>
      </c>
    </row>
    <row r="26" spans="1:23" ht="13" thickTop="1">
      <c r="A26" s="2"/>
      <c r="B26" s="13"/>
      <c r="C26" t="s">
        <v>9</v>
      </c>
      <c r="V26">
        <f t="shared" si="0"/>
        <v>0</v>
      </c>
      <c r="W26" s="1"/>
    </row>
    <row r="27" spans="1:23">
      <c r="A27" s="2"/>
      <c r="B27" s="13"/>
      <c r="C27" t="s">
        <v>10</v>
      </c>
      <c r="V27">
        <f t="shared" si="0"/>
        <v>0</v>
      </c>
    </row>
    <row r="28" spans="1:23" ht="13" thickBot="1">
      <c r="A28" s="9"/>
      <c r="B28" s="14"/>
      <c r="C28" s="7" t="s">
        <v>11</v>
      </c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0</v>
      </c>
      <c r="W28" s="10">
        <f>IF(V27&lt;&gt;0,V28/V27,0)</f>
        <v>0</v>
      </c>
    </row>
    <row r="29" spans="1:23" ht="13" thickTop="1">
      <c r="A29" s="2"/>
      <c r="B29" s="13"/>
      <c r="C29" t="s">
        <v>9</v>
      </c>
      <c r="V29">
        <f t="shared" si="0"/>
        <v>0</v>
      </c>
      <c r="W29" s="1"/>
    </row>
    <row r="30" spans="1:23">
      <c r="A30" s="2"/>
      <c r="B30" s="13"/>
      <c r="C30" t="s">
        <v>10</v>
      </c>
      <c r="V30">
        <f t="shared" si="0"/>
        <v>0</v>
      </c>
    </row>
    <row r="31" spans="1:23" ht="13" thickBot="1">
      <c r="A31" s="9"/>
      <c r="B31" s="14"/>
      <c r="C31" s="7" t="s">
        <v>11</v>
      </c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0</v>
      </c>
      <c r="W31" s="10">
        <f>IF(V30&lt;&gt;0,V31/V30,0)</f>
        <v>0</v>
      </c>
    </row>
    <row r="32" spans="1:23" ht="13" thickTop="1">
      <c r="A32" s="2"/>
      <c r="B32" s="13"/>
      <c r="C32" t="s">
        <v>9</v>
      </c>
      <c r="V32">
        <f t="shared" si="0"/>
        <v>0</v>
      </c>
      <c r="W32" s="1"/>
    </row>
    <row r="33" spans="1:23">
      <c r="A33" s="2"/>
      <c r="B33" s="13"/>
      <c r="C33" t="s">
        <v>10</v>
      </c>
      <c r="V33">
        <f t="shared" si="0"/>
        <v>0</v>
      </c>
    </row>
    <row r="34" spans="1:23" ht="13" thickBot="1">
      <c r="A34" s="9"/>
      <c r="B34" s="14"/>
      <c r="C34" s="7" t="s">
        <v>11</v>
      </c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0</v>
      </c>
      <c r="W34" s="10">
        <f>IF(V33&lt;&gt;0,V34/V33,0)</f>
        <v>0</v>
      </c>
    </row>
    <row r="35" spans="1:23" ht="13" thickTop="1">
      <c r="A35" s="2"/>
      <c r="B35" s="13"/>
      <c r="C35" t="s">
        <v>9</v>
      </c>
      <c r="V35">
        <f t="shared" si="0"/>
        <v>0</v>
      </c>
      <c r="W35" s="1"/>
    </row>
    <row r="36" spans="1:23">
      <c r="A36" s="2"/>
      <c r="B36" s="13"/>
      <c r="C36" t="s">
        <v>10</v>
      </c>
      <c r="V36">
        <f t="shared" si="0"/>
        <v>0</v>
      </c>
    </row>
    <row r="37" spans="1:23" ht="13" thickBot="1">
      <c r="A37" s="9"/>
      <c r="B37" s="14"/>
      <c r="C37" s="7" t="s">
        <v>11</v>
      </c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0</v>
      </c>
      <c r="W37" s="10">
        <f>IF(V36&lt;&gt;0,V37/V36,0)</f>
        <v>0</v>
      </c>
    </row>
    <row r="38" spans="1:23" ht="13" thickTop="1">
      <c r="A38" s="2"/>
      <c r="B38" s="13"/>
      <c r="C38" t="s">
        <v>9</v>
      </c>
      <c r="V38">
        <f t="shared" si="1"/>
        <v>0</v>
      </c>
      <c r="W38" s="1"/>
    </row>
    <row r="39" spans="1:23">
      <c r="A39" s="2"/>
      <c r="B39" s="13"/>
      <c r="C39" t="s">
        <v>10</v>
      </c>
      <c r="V39">
        <f t="shared" si="1"/>
        <v>0</v>
      </c>
    </row>
    <row r="40" spans="1:23" ht="13" thickBot="1">
      <c r="A40" s="9"/>
      <c r="B40" s="14"/>
      <c r="C40" s="7" t="s">
        <v>11</v>
      </c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0</v>
      </c>
      <c r="W40" s="10">
        <f>IF(V39&lt;&gt;0,V40/V39,0)</f>
        <v>0</v>
      </c>
    </row>
    <row r="41" spans="1:23" ht="13" thickTop="1">
      <c r="A41" s="2"/>
      <c r="B41" s="13"/>
      <c r="C41" t="s">
        <v>9</v>
      </c>
      <c r="V41">
        <f t="shared" si="1"/>
        <v>0</v>
      </c>
      <c r="W41" s="1"/>
    </row>
    <row r="42" spans="1:23">
      <c r="A42" s="2"/>
      <c r="B42" s="13"/>
      <c r="C42" t="s">
        <v>10</v>
      </c>
      <c r="V42">
        <f t="shared" si="1"/>
        <v>0</v>
      </c>
    </row>
    <row r="43" spans="1:23" ht="13" thickBot="1">
      <c r="A43" s="9"/>
      <c r="B43" s="14"/>
      <c r="C43" s="7" t="s">
        <v>11</v>
      </c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0</v>
      </c>
      <c r="W43" s="10">
        <f>IF(V42&lt;&gt;0,V43/V42,0)</f>
        <v>0</v>
      </c>
    </row>
    <row r="44" spans="1:23" ht="13" thickTop="1">
      <c r="A44" s="2"/>
      <c r="B44" s="13"/>
      <c r="C44" t="s">
        <v>9</v>
      </c>
      <c r="V44">
        <f t="shared" si="1"/>
        <v>0</v>
      </c>
      <c r="W44" s="1"/>
    </row>
    <row r="45" spans="1:23">
      <c r="A45" s="2"/>
      <c r="B45" s="13"/>
      <c r="C45" t="s">
        <v>10</v>
      </c>
      <c r="V45">
        <f t="shared" si="1"/>
        <v>0</v>
      </c>
    </row>
    <row r="46" spans="1:23" ht="13" thickBot="1">
      <c r="A46" s="9"/>
      <c r="B46" s="14"/>
      <c r="C46" s="7" t="s">
        <v>11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" thickTop="1">
      <c r="A47" s="2"/>
      <c r="B47" s="13"/>
      <c r="C47" t="s">
        <v>9</v>
      </c>
      <c r="V47">
        <f t="shared" si="1"/>
        <v>0</v>
      </c>
      <c r="W47" s="1"/>
    </row>
    <row r="48" spans="1:23">
      <c r="A48" s="2"/>
      <c r="B48" s="13"/>
      <c r="C48" t="s">
        <v>10</v>
      </c>
      <c r="V48">
        <f t="shared" si="1"/>
        <v>0</v>
      </c>
    </row>
    <row r="49" spans="1:23" ht="13" thickBot="1">
      <c r="A49" s="9"/>
      <c r="B49" s="14"/>
      <c r="C49" s="7" t="s">
        <v>11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" thickTop="1">
      <c r="A50" s="2"/>
      <c r="B50" s="13"/>
      <c r="C50" t="s">
        <v>9</v>
      </c>
      <c r="V50">
        <f t="shared" si="1"/>
        <v>0</v>
      </c>
      <c r="W50" s="1"/>
    </row>
    <row r="51" spans="1:23">
      <c r="A51" s="2"/>
      <c r="B51" s="13"/>
      <c r="C51" t="s">
        <v>10</v>
      </c>
      <c r="V51">
        <f t="shared" si="1"/>
        <v>0</v>
      </c>
    </row>
    <row r="52" spans="1:23" ht="13" thickBot="1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" thickTop="1">
      <c r="A53" s="2"/>
      <c r="B53" s="13"/>
      <c r="C53" t="s">
        <v>9</v>
      </c>
      <c r="V53">
        <f t="shared" si="1"/>
        <v>0</v>
      </c>
      <c r="W53" s="1"/>
    </row>
    <row r="54" spans="1:23">
      <c r="A54" s="2"/>
      <c r="B54" s="13"/>
      <c r="C54" t="s">
        <v>10</v>
      </c>
      <c r="V54">
        <f t="shared" si="1"/>
        <v>0</v>
      </c>
    </row>
    <row r="55" spans="1:23" ht="13" thickBot="1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" thickTop="1">
      <c r="A56" s="2"/>
      <c r="B56" s="13"/>
      <c r="C56" t="s">
        <v>9</v>
      </c>
      <c r="V56">
        <f t="shared" si="1"/>
        <v>0</v>
      </c>
      <c r="W56" s="1"/>
    </row>
    <row r="57" spans="1:23">
      <c r="A57" s="2"/>
      <c r="B57" s="13"/>
      <c r="C57" t="s">
        <v>10</v>
      </c>
      <c r="V57">
        <f t="shared" si="1"/>
        <v>0</v>
      </c>
    </row>
    <row r="58" spans="1:23" ht="13" thickBot="1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" thickTop="1">
      <c r="A59" s="2"/>
      <c r="B59" s="13"/>
      <c r="C59" t="s">
        <v>9</v>
      </c>
      <c r="V59">
        <f t="shared" si="1"/>
        <v>0</v>
      </c>
      <c r="W59" s="1"/>
    </row>
    <row r="60" spans="1:23">
      <c r="A60" s="2"/>
      <c r="B60" s="13"/>
      <c r="C60" t="s">
        <v>10</v>
      </c>
      <c r="V60">
        <f t="shared" si="1"/>
        <v>0</v>
      </c>
    </row>
    <row r="61" spans="1:23" ht="13" thickBot="1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" thickTop="1">
      <c r="A62" s="2"/>
      <c r="B62" s="13"/>
      <c r="C62" t="s">
        <v>9</v>
      </c>
      <c r="V62">
        <f t="shared" si="1"/>
        <v>0</v>
      </c>
      <c r="W62" s="1"/>
    </row>
    <row r="63" spans="1:23">
      <c r="A63" s="2"/>
      <c r="B63" s="13"/>
      <c r="C63" t="s">
        <v>10</v>
      </c>
      <c r="V63">
        <f t="shared" si="1"/>
        <v>0</v>
      </c>
    </row>
    <row r="64" spans="1:23" ht="13" thickBot="1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" thickTop="1">
      <c r="A65" s="2"/>
      <c r="B65" s="13"/>
      <c r="C65" t="s">
        <v>9</v>
      </c>
      <c r="V65">
        <f t="shared" si="1"/>
        <v>0</v>
      </c>
      <c r="W65" s="1"/>
    </row>
    <row r="66" spans="1:23">
      <c r="A66" s="2"/>
      <c r="B66" s="13"/>
      <c r="C66" t="s">
        <v>10</v>
      </c>
      <c r="V66">
        <f t="shared" si="1"/>
        <v>0</v>
      </c>
    </row>
    <row r="67" spans="1:23" ht="13" thickBot="1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" hidden="1" thickTop="1">
      <c r="A68" s="2"/>
      <c r="B68" s="13"/>
      <c r="C68" t="s">
        <v>9</v>
      </c>
      <c r="V68">
        <f t="shared" si="1"/>
        <v>0</v>
      </c>
      <c r="W68" s="1"/>
    </row>
    <row r="69" spans="1:23" hidden="1">
      <c r="A69" s="2"/>
      <c r="B69" s="13"/>
      <c r="C69" t="s">
        <v>10</v>
      </c>
      <c r="V69">
        <f t="shared" ref="V69:V100" si="2">SUM(D69:U69)</f>
        <v>0</v>
      </c>
    </row>
    <row r="70" spans="1:23" ht="13" hidden="1" thickBot="1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" hidden="1" thickTop="1">
      <c r="A71" s="2"/>
      <c r="B71" s="13"/>
      <c r="C71" t="s">
        <v>9</v>
      </c>
      <c r="V71">
        <f t="shared" si="2"/>
        <v>0</v>
      </c>
      <c r="W71" s="1"/>
    </row>
    <row r="72" spans="1:23" hidden="1">
      <c r="A72" s="2"/>
      <c r="B72" s="13"/>
      <c r="C72" t="s">
        <v>10</v>
      </c>
      <c r="V72">
        <f t="shared" si="2"/>
        <v>0</v>
      </c>
    </row>
    <row r="73" spans="1:23" ht="13" hidden="1" thickBot="1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" hidden="1" thickTop="1">
      <c r="A74" s="2"/>
      <c r="B74" s="13"/>
      <c r="C74" t="s">
        <v>9</v>
      </c>
      <c r="V74">
        <f t="shared" si="2"/>
        <v>0</v>
      </c>
      <c r="W74" s="1"/>
    </row>
    <row r="75" spans="1:23" hidden="1">
      <c r="A75" s="2"/>
      <c r="B75" s="13"/>
      <c r="C75" t="s">
        <v>10</v>
      </c>
      <c r="V75">
        <f t="shared" si="2"/>
        <v>0</v>
      </c>
    </row>
    <row r="76" spans="1:23" ht="13" hidden="1" thickBot="1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hidden="1" thickTop="1">
      <c r="A77" s="2"/>
      <c r="B77" s="13"/>
      <c r="C77" t="s">
        <v>9</v>
      </c>
      <c r="V77">
        <f t="shared" si="2"/>
        <v>0</v>
      </c>
      <c r="W77" s="1"/>
    </row>
    <row r="78" spans="1:23" hidden="1">
      <c r="A78" s="2"/>
      <c r="B78" s="13"/>
      <c r="C78" t="s">
        <v>10</v>
      </c>
      <c r="V78">
        <f t="shared" si="2"/>
        <v>0</v>
      </c>
    </row>
    <row r="79" spans="1:23" ht="13" hidden="1" thickBot="1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hidden="1" thickTop="1">
      <c r="A80" s="2"/>
      <c r="B80" s="13"/>
      <c r="C80" t="s">
        <v>9</v>
      </c>
      <c r="V80">
        <f t="shared" si="2"/>
        <v>0</v>
      </c>
      <c r="W80" s="1"/>
    </row>
    <row r="81" spans="1:23" hidden="1">
      <c r="A81" s="2"/>
      <c r="B81" s="13"/>
      <c r="C81" t="s">
        <v>10</v>
      </c>
      <c r="V81">
        <f t="shared" si="2"/>
        <v>0</v>
      </c>
    </row>
    <row r="82" spans="1:23" ht="13" hidden="1" thickBot="1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hidden="1" thickTop="1">
      <c r="A83" s="2"/>
      <c r="B83" s="13"/>
      <c r="C83" t="s">
        <v>9</v>
      </c>
      <c r="V83">
        <f t="shared" si="2"/>
        <v>0</v>
      </c>
      <c r="W83" s="1"/>
    </row>
    <row r="84" spans="1:23" hidden="1">
      <c r="A84" s="2"/>
      <c r="B84" s="13"/>
      <c r="C84" t="s">
        <v>10</v>
      </c>
      <c r="V84">
        <f t="shared" si="2"/>
        <v>0</v>
      </c>
    </row>
    <row r="85" spans="1:23" ht="13" hidden="1" thickBot="1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hidden="1" thickTop="1">
      <c r="A86" s="2"/>
      <c r="B86" s="13"/>
      <c r="C86" t="s">
        <v>9</v>
      </c>
      <c r="V86">
        <f t="shared" si="2"/>
        <v>0</v>
      </c>
      <c r="W86" s="1"/>
    </row>
    <row r="87" spans="1:23" hidden="1">
      <c r="A87" s="2"/>
      <c r="B87" s="13"/>
      <c r="C87" t="s">
        <v>10</v>
      </c>
      <c r="V87">
        <f t="shared" si="2"/>
        <v>0</v>
      </c>
    </row>
    <row r="88" spans="1:23" ht="13" hidden="1" thickBot="1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hidden="1" thickTop="1">
      <c r="A89" s="2"/>
      <c r="B89" s="13"/>
      <c r="C89" t="s">
        <v>9</v>
      </c>
      <c r="V89">
        <f t="shared" si="2"/>
        <v>0</v>
      </c>
      <c r="W89" s="1"/>
    </row>
    <row r="90" spans="1:23" hidden="1">
      <c r="A90" s="2"/>
      <c r="B90" s="13"/>
      <c r="C90" t="s">
        <v>10</v>
      </c>
      <c r="V90">
        <f t="shared" si="2"/>
        <v>0</v>
      </c>
    </row>
    <row r="91" spans="1:23" ht="13" hidden="1" thickBot="1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3"/>
      <c r="C92" t="s">
        <v>9</v>
      </c>
      <c r="V92">
        <f t="shared" si="2"/>
        <v>0</v>
      </c>
      <c r="W92" s="1"/>
    </row>
    <row r="93" spans="1:23" hidden="1">
      <c r="A93" s="2"/>
      <c r="B93" s="13"/>
      <c r="C93" t="s">
        <v>10</v>
      </c>
      <c r="V93">
        <f t="shared" si="2"/>
        <v>0</v>
      </c>
    </row>
    <row r="94" spans="1:23" ht="13" hidden="1" thickBot="1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3"/>
      <c r="C95" t="s">
        <v>9</v>
      </c>
      <c r="V95">
        <f t="shared" si="2"/>
        <v>0</v>
      </c>
      <c r="W95" s="1"/>
    </row>
    <row r="96" spans="1:23" hidden="1">
      <c r="A96" s="2"/>
      <c r="B96" s="13"/>
      <c r="C96" t="s">
        <v>10</v>
      </c>
      <c r="V96">
        <f t="shared" si="2"/>
        <v>0</v>
      </c>
    </row>
    <row r="97" spans="1:23" ht="13" hidden="1" thickBot="1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3"/>
      <c r="C98" t="s">
        <v>9</v>
      </c>
      <c r="V98">
        <f t="shared" si="2"/>
        <v>0</v>
      </c>
      <c r="W98" s="1"/>
    </row>
    <row r="99" spans="1:23" hidden="1">
      <c r="A99" s="2"/>
      <c r="B99" s="13"/>
      <c r="C99" t="s">
        <v>10</v>
      </c>
      <c r="V99">
        <f t="shared" si="2"/>
        <v>0</v>
      </c>
    </row>
    <row r="100" spans="1:23" ht="13" hidden="1" thickBot="1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>
      <c r="A102" s="2"/>
      <c r="B102" s="13"/>
      <c r="C102" t="s">
        <v>10</v>
      </c>
      <c r="V102">
        <f t="shared" si="3"/>
        <v>0</v>
      </c>
    </row>
    <row r="103" spans="1:23" ht="13" hidden="1" thickBot="1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3"/>
      <c r="C104" t="s">
        <v>9</v>
      </c>
      <c r="V104">
        <f t="shared" si="3"/>
        <v>0</v>
      </c>
      <c r="W104" s="1"/>
    </row>
    <row r="105" spans="1:23" hidden="1">
      <c r="A105" s="2"/>
      <c r="B105" s="13"/>
      <c r="C105" t="s">
        <v>10</v>
      </c>
      <c r="V105">
        <f t="shared" si="3"/>
        <v>0</v>
      </c>
    </row>
    <row r="106" spans="1:23" ht="13" hidden="1" thickBot="1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3"/>
      <c r="C107" t="s">
        <v>9</v>
      </c>
      <c r="V107">
        <f t="shared" si="3"/>
        <v>0</v>
      </c>
      <c r="W107" s="1"/>
    </row>
    <row r="108" spans="1:23" hidden="1">
      <c r="A108" s="2"/>
      <c r="B108" s="13"/>
      <c r="C108" t="s">
        <v>10</v>
      </c>
      <c r="V108">
        <f t="shared" si="3"/>
        <v>0</v>
      </c>
    </row>
    <row r="109" spans="1:23" ht="13" hidden="1" thickBot="1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67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workbookViewId="0">
      <pane xSplit="3" ySplit="4" topLeftCell="D5" activePane="bottomRight" state="frozen"/>
      <selection activeCell="F11" sqref="F11"/>
      <selection pane="topRight" activeCell="F11" sqref="F11"/>
      <selection pane="bottomLeft" activeCell="F11" sqref="F11"/>
      <selection pane="bottomRight" activeCell="F11" sqref="F11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21" width="6.1796875" customWidth="1"/>
    <col min="22" max="22" width="6.7265625" customWidth="1"/>
    <col min="23" max="23" width="10.1796875" customWidth="1"/>
  </cols>
  <sheetData>
    <row r="1" spans="1:23" ht="18">
      <c r="A1" t="str">
        <f>'The Benchwarmers'!A1</f>
        <v>Wed - LHM 3 - Men's Rec</v>
      </c>
      <c r="H1" s="29" t="s">
        <v>28</v>
      </c>
    </row>
    <row r="2" spans="1:23" ht="27.75" customHeight="1">
      <c r="A2" s="58" t="s">
        <v>76</v>
      </c>
      <c r="B2" s="58"/>
      <c r="C2" s="58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>
      <c r="C3" s="40" t="s">
        <v>46</v>
      </c>
      <c r="D3" s="43"/>
      <c r="E3" s="43"/>
      <c r="F3" s="43"/>
      <c r="G3" s="43"/>
      <c r="H3" s="44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>
      <c r="A4" t="s">
        <v>0</v>
      </c>
      <c r="B4" t="s">
        <v>1</v>
      </c>
      <c r="D4" s="45" t="s">
        <v>7</v>
      </c>
      <c r="E4" s="45"/>
      <c r="F4" s="45"/>
      <c r="G4" s="45"/>
      <c r="H4" s="45"/>
      <c r="I4" s="45"/>
      <c r="J4" s="45"/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>
      <c r="A5" s="2"/>
      <c r="B5" s="13"/>
      <c r="C5" t="s">
        <v>9</v>
      </c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0</v>
      </c>
    </row>
    <row r="6" spans="1:23">
      <c r="A6" s="2"/>
      <c r="B6" s="13"/>
      <c r="C6" t="s">
        <v>10</v>
      </c>
      <c r="V6">
        <f t="shared" si="0"/>
        <v>0</v>
      </c>
    </row>
    <row r="7" spans="1:23" ht="13" thickBot="1">
      <c r="A7" s="9"/>
      <c r="B7" s="14"/>
      <c r="C7" s="7" t="s">
        <v>11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0</v>
      </c>
      <c r="W7" s="10">
        <f>IF(V6&lt;&gt;0,V7/V6,0)</f>
        <v>0</v>
      </c>
    </row>
    <row r="8" spans="1:23" ht="13" thickTop="1">
      <c r="A8" s="2"/>
      <c r="B8" s="13"/>
      <c r="C8" t="s">
        <v>9</v>
      </c>
      <c r="V8">
        <f t="shared" si="0"/>
        <v>0</v>
      </c>
      <c r="W8" s="1"/>
    </row>
    <row r="9" spans="1:23">
      <c r="A9" s="2"/>
      <c r="B9" s="13"/>
      <c r="C9" t="s">
        <v>10</v>
      </c>
      <c r="V9">
        <f t="shared" si="0"/>
        <v>0</v>
      </c>
    </row>
    <row r="10" spans="1:23" ht="13" thickBot="1">
      <c r="A10" s="9"/>
      <c r="B10" s="14"/>
      <c r="C10" s="7" t="s">
        <v>11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0</v>
      </c>
      <c r="W10" s="10">
        <f>IF(V9&lt;&gt;0,V10/V9,0)</f>
        <v>0</v>
      </c>
    </row>
    <row r="11" spans="1:23" ht="13" thickTop="1">
      <c r="A11" s="2"/>
      <c r="B11" s="13"/>
      <c r="C11" t="s">
        <v>9</v>
      </c>
      <c r="V11">
        <f t="shared" si="0"/>
        <v>0</v>
      </c>
      <c r="W11" s="1"/>
    </row>
    <row r="12" spans="1:23">
      <c r="A12" s="2"/>
      <c r="B12" s="13"/>
      <c r="C12" t="s">
        <v>10</v>
      </c>
      <c r="V12">
        <f t="shared" si="0"/>
        <v>0</v>
      </c>
    </row>
    <row r="13" spans="1:23" ht="13" thickBot="1">
      <c r="A13" s="9"/>
      <c r="B13" s="14"/>
      <c r="C13" s="7" t="s">
        <v>11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0</v>
      </c>
      <c r="W13" s="10">
        <f>IF(V12&lt;&gt;0,V13/V12,0)</f>
        <v>0</v>
      </c>
    </row>
    <row r="14" spans="1:23" ht="13" thickTop="1">
      <c r="A14" s="2"/>
      <c r="B14" s="13"/>
      <c r="C14" t="s">
        <v>9</v>
      </c>
      <c r="V14">
        <f t="shared" si="0"/>
        <v>0</v>
      </c>
      <c r="W14" s="1"/>
    </row>
    <row r="15" spans="1:23">
      <c r="A15" s="2"/>
      <c r="B15" s="13"/>
      <c r="C15" t="s">
        <v>10</v>
      </c>
      <c r="V15">
        <f t="shared" si="0"/>
        <v>0</v>
      </c>
    </row>
    <row r="16" spans="1:23" ht="13" thickBot="1">
      <c r="A16" s="9"/>
      <c r="B16" s="14"/>
      <c r="C16" s="7" t="s">
        <v>11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0</v>
      </c>
      <c r="W16" s="10">
        <f>IF(V15&lt;&gt;0,V16/V15,0)</f>
        <v>0</v>
      </c>
    </row>
    <row r="17" spans="1:23" ht="13" thickTop="1">
      <c r="A17" s="2"/>
      <c r="B17" s="13"/>
      <c r="C17" t="s">
        <v>9</v>
      </c>
      <c r="V17">
        <f t="shared" si="0"/>
        <v>0</v>
      </c>
      <c r="W17" s="1"/>
    </row>
    <row r="18" spans="1:23">
      <c r="A18" s="2"/>
      <c r="B18" s="13"/>
      <c r="C18" t="s">
        <v>10</v>
      </c>
      <c r="V18">
        <f t="shared" si="0"/>
        <v>0</v>
      </c>
    </row>
    <row r="19" spans="1:23" ht="13" thickBot="1">
      <c r="A19" s="9"/>
      <c r="B19" s="14"/>
      <c r="C19" s="7" t="s">
        <v>11</v>
      </c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0</v>
      </c>
      <c r="W19" s="10">
        <f>IF(V18&lt;&gt;0,V19/V18,0)</f>
        <v>0</v>
      </c>
    </row>
    <row r="20" spans="1:23" ht="13" thickTop="1">
      <c r="A20" s="2"/>
      <c r="B20" s="13"/>
      <c r="C20" t="s">
        <v>9</v>
      </c>
      <c r="V20">
        <f t="shared" si="0"/>
        <v>0</v>
      </c>
      <c r="W20" s="1"/>
    </row>
    <row r="21" spans="1:23">
      <c r="A21" s="2"/>
      <c r="B21" s="13"/>
      <c r="C21" t="s">
        <v>10</v>
      </c>
      <c r="V21">
        <f t="shared" si="0"/>
        <v>0</v>
      </c>
    </row>
    <row r="22" spans="1:23" ht="13" thickBot="1">
      <c r="A22" s="9"/>
      <c r="B22" s="14"/>
      <c r="C22" s="7" t="s">
        <v>11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0</v>
      </c>
      <c r="W22" s="10">
        <f>IF(V21&lt;&gt;0,V22/V21,0)</f>
        <v>0</v>
      </c>
    </row>
    <row r="23" spans="1:23" ht="13" thickTop="1">
      <c r="A23" s="2"/>
      <c r="B23" s="13"/>
      <c r="C23" t="s">
        <v>9</v>
      </c>
      <c r="V23">
        <f t="shared" si="0"/>
        <v>0</v>
      </c>
      <c r="W23" s="1"/>
    </row>
    <row r="24" spans="1:23">
      <c r="A24" s="2"/>
      <c r="B24" s="13"/>
      <c r="C24" t="s">
        <v>10</v>
      </c>
      <c r="V24">
        <f t="shared" si="0"/>
        <v>0</v>
      </c>
    </row>
    <row r="25" spans="1:23" ht="13" thickBot="1">
      <c r="A25" s="9"/>
      <c r="B25" s="14"/>
      <c r="C25" s="7" t="s">
        <v>11</v>
      </c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0</v>
      </c>
      <c r="W25" s="10">
        <f>IF(V24&lt;&gt;0,V25/V24,0)</f>
        <v>0</v>
      </c>
    </row>
    <row r="26" spans="1:23" ht="13" thickTop="1">
      <c r="A26" s="2"/>
      <c r="B26" s="13"/>
      <c r="C26" t="s">
        <v>9</v>
      </c>
      <c r="V26">
        <f t="shared" si="0"/>
        <v>0</v>
      </c>
      <c r="W26" s="1"/>
    </row>
    <row r="27" spans="1:23">
      <c r="A27" s="2"/>
      <c r="B27" s="13"/>
      <c r="C27" t="s">
        <v>10</v>
      </c>
      <c r="V27">
        <f t="shared" si="0"/>
        <v>0</v>
      </c>
    </row>
    <row r="28" spans="1:23" ht="13" thickBot="1">
      <c r="A28" s="9"/>
      <c r="B28" s="14"/>
      <c r="C28" s="7" t="s">
        <v>11</v>
      </c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0</v>
      </c>
      <c r="W28" s="10">
        <f>IF(V27&lt;&gt;0,V28/V27,0)</f>
        <v>0</v>
      </c>
    </row>
    <row r="29" spans="1:23" ht="13" thickTop="1">
      <c r="A29" s="2"/>
      <c r="B29" s="13"/>
      <c r="C29" t="s">
        <v>9</v>
      </c>
      <c r="V29">
        <f t="shared" si="0"/>
        <v>0</v>
      </c>
      <c r="W29" s="1"/>
    </row>
    <row r="30" spans="1:23">
      <c r="A30" s="2"/>
      <c r="B30" s="13"/>
      <c r="C30" t="s">
        <v>10</v>
      </c>
      <c r="V30">
        <f t="shared" si="0"/>
        <v>0</v>
      </c>
    </row>
    <row r="31" spans="1:23" ht="13" thickBot="1">
      <c r="A31" s="9"/>
      <c r="B31" s="14"/>
      <c r="C31" s="7" t="s">
        <v>11</v>
      </c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0</v>
      </c>
      <c r="W31" s="10">
        <f>IF(V30&lt;&gt;0,V31/V30,0)</f>
        <v>0</v>
      </c>
    </row>
    <row r="32" spans="1:23" ht="13" thickTop="1">
      <c r="A32" s="2"/>
      <c r="B32" s="13"/>
      <c r="C32" t="s">
        <v>9</v>
      </c>
      <c r="V32">
        <f t="shared" si="0"/>
        <v>0</v>
      </c>
      <c r="W32" s="1"/>
    </row>
    <row r="33" spans="1:23">
      <c r="A33" s="2"/>
      <c r="B33" s="13"/>
      <c r="C33" t="s">
        <v>10</v>
      </c>
      <c r="V33">
        <f t="shared" si="0"/>
        <v>0</v>
      </c>
    </row>
    <row r="34" spans="1:23" ht="13" thickBot="1">
      <c r="A34" s="9"/>
      <c r="B34" s="14"/>
      <c r="C34" s="7" t="s">
        <v>11</v>
      </c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0</v>
      </c>
      <c r="W34" s="10">
        <f>IF(V33&lt;&gt;0,V34/V33,0)</f>
        <v>0</v>
      </c>
    </row>
    <row r="35" spans="1:23" ht="13" thickTop="1">
      <c r="A35" s="2"/>
      <c r="B35" s="13"/>
      <c r="C35" t="s">
        <v>9</v>
      </c>
      <c r="V35">
        <f t="shared" si="0"/>
        <v>0</v>
      </c>
      <c r="W35" s="1"/>
    </row>
    <row r="36" spans="1:23">
      <c r="A36" s="2"/>
      <c r="B36" s="13"/>
      <c r="C36" t="s">
        <v>10</v>
      </c>
      <c r="V36">
        <f t="shared" si="0"/>
        <v>0</v>
      </c>
    </row>
    <row r="37" spans="1:23" ht="13" thickBot="1">
      <c r="A37" s="9"/>
      <c r="B37" s="14"/>
      <c r="C37" s="7" t="s">
        <v>11</v>
      </c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0</v>
      </c>
      <c r="W37" s="10">
        <f>IF(V36&lt;&gt;0,V37/V36,0)</f>
        <v>0</v>
      </c>
    </row>
    <row r="38" spans="1:23" ht="13" thickTop="1">
      <c r="A38" s="2"/>
      <c r="B38" s="13"/>
      <c r="C38" t="s">
        <v>9</v>
      </c>
      <c r="V38">
        <f t="shared" si="1"/>
        <v>0</v>
      </c>
      <c r="W38" s="1"/>
    </row>
    <row r="39" spans="1:23">
      <c r="A39" s="2"/>
      <c r="B39" s="13"/>
      <c r="C39" t="s">
        <v>10</v>
      </c>
      <c r="V39">
        <f t="shared" si="1"/>
        <v>0</v>
      </c>
    </row>
    <row r="40" spans="1:23" ht="13" thickBot="1">
      <c r="A40" s="9"/>
      <c r="B40" s="14"/>
      <c r="C40" s="7" t="s">
        <v>11</v>
      </c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0</v>
      </c>
      <c r="W40" s="10">
        <f>IF(V39&lt;&gt;0,V40/V39,0)</f>
        <v>0</v>
      </c>
    </row>
    <row r="41" spans="1:23" ht="13" thickTop="1">
      <c r="A41" s="2"/>
      <c r="B41" s="13"/>
      <c r="C41" t="s">
        <v>9</v>
      </c>
      <c r="V41">
        <f t="shared" si="1"/>
        <v>0</v>
      </c>
      <c r="W41" s="1"/>
    </row>
    <row r="42" spans="1:23">
      <c r="A42" s="2"/>
      <c r="B42" s="13"/>
      <c r="C42" t="s">
        <v>10</v>
      </c>
      <c r="V42">
        <f t="shared" si="1"/>
        <v>0</v>
      </c>
    </row>
    <row r="43" spans="1:23" ht="13" thickBot="1">
      <c r="A43" s="9"/>
      <c r="B43" s="14"/>
      <c r="C43" s="7" t="s">
        <v>11</v>
      </c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0</v>
      </c>
      <c r="W43" s="10">
        <f>IF(V42&lt;&gt;0,V43/V42,0)</f>
        <v>0</v>
      </c>
    </row>
    <row r="44" spans="1:23" ht="13" thickTop="1">
      <c r="A44" s="2"/>
      <c r="B44" s="13"/>
      <c r="C44" t="s">
        <v>9</v>
      </c>
      <c r="V44">
        <f t="shared" si="1"/>
        <v>0</v>
      </c>
      <c r="W44" s="1"/>
    </row>
    <row r="45" spans="1:23">
      <c r="A45" s="2"/>
      <c r="B45" s="13"/>
      <c r="C45" t="s">
        <v>10</v>
      </c>
      <c r="V45">
        <f t="shared" si="1"/>
        <v>0</v>
      </c>
    </row>
    <row r="46" spans="1:23" ht="13" thickBot="1">
      <c r="A46" s="9"/>
      <c r="B46" s="14"/>
      <c r="C46" s="7" t="s">
        <v>11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" thickTop="1">
      <c r="A47" s="2"/>
      <c r="B47" s="13"/>
      <c r="C47" t="s">
        <v>9</v>
      </c>
      <c r="V47">
        <f t="shared" si="1"/>
        <v>0</v>
      </c>
      <c r="W47" s="1"/>
    </row>
    <row r="48" spans="1:23">
      <c r="A48" s="2"/>
      <c r="B48" s="13"/>
      <c r="C48" t="s">
        <v>10</v>
      </c>
      <c r="V48">
        <f t="shared" si="1"/>
        <v>0</v>
      </c>
    </row>
    <row r="49" spans="1:23" ht="13" thickBot="1">
      <c r="A49" s="9"/>
      <c r="B49" s="14"/>
      <c r="C49" s="7" t="s">
        <v>11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" thickTop="1">
      <c r="A50" s="2"/>
      <c r="B50" s="13"/>
      <c r="C50" t="s">
        <v>9</v>
      </c>
      <c r="V50">
        <f t="shared" si="1"/>
        <v>0</v>
      </c>
      <c r="W50" s="1"/>
    </row>
    <row r="51" spans="1:23">
      <c r="A51" s="2"/>
      <c r="B51" s="13"/>
      <c r="C51" t="s">
        <v>10</v>
      </c>
      <c r="V51">
        <f t="shared" si="1"/>
        <v>0</v>
      </c>
    </row>
    <row r="52" spans="1:23" ht="13" thickBot="1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" thickTop="1">
      <c r="A53" s="2"/>
      <c r="B53" s="13"/>
      <c r="C53" t="s">
        <v>9</v>
      </c>
      <c r="V53">
        <f t="shared" si="1"/>
        <v>0</v>
      </c>
      <c r="W53" s="1"/>
    </row>
    <row r="54" spans="1:23">
      <c r="A54" s="2"/>
      <c r="B54" s="13"/>
      <c r="C54" t="s">
        <v>10</v>
      </c>
      <c r="V54">
        <f t="shared" si="1"/>
        <v>0</v>
      </c>
    </row>
    <row r="55" spans="1:23" ht="13" thickBot="1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" thickTop="1">
      <c r="A56" s="2"/>
      <c r="B56" s="13"/>
      <c r="C56" t="s">
        <v>9</v>
      </c>
      <c r="V56">
        <f t="shared" si="1"/>
        <v>0</v>
      </c>
      <c r="W56" s="1"/>
    </row>
    <row r="57" spans="1:23">
      <c r="A57" s="2"/>
      <c r="B57" s="13"/>
      <c r="C57" t="s">
        <v>10</v>
      </c>
      <c r="V57">
        <f t="shared" si="1"/>
        <v>0</v>
      </c>
    </row>
    <row r="58" spans="1:23" ht="13" thickBot="1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" thickTop="1">
      <c r="A59" s="2"/>
      <c r="B59" s="13"/>
      <c r="C59" t="s">
        <v>9</v>
      </c>
      <c r="V59">
        <f t="shared" si="1"/>
        <v>0</v>
      </c>
      <c r="W59" s="1"/>
    </row>
    <row r="60" spans="1:23">
      <c r="A60" s="2"/>
      <c r="B60" s="13"/>
      <c r="C60" t="s">
        <v>10</v>
      </c>
      <c r="V60">
        <f t="shared" si="1"/>
        <v>0</v>
      </c>
    </row>
    <row r="61" spans="1:23" ht="13" thickBot="1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" thickTop="1">
      <c r="A62" s="2"/>
      <c r="B62" s="13"/>
      <c r="C62" t="s">
        <v>9</v>
      </c>
      <c r="V62">
        <f t="shared" si="1"/>
        <v>0</v>
      </c>
      <c r="W62" s="1"/>
    </row>
    <row r="63" spans="1:23">
      <c r="A63" s="2"/>
      <c r="B63" s="13"/>
      <c r="C63" t="s">
        <v>10</v>
      </c>
      <c r="V63">
        <f t="shared" si="1"/>
        <v>0</v>
      </c>
    </row>
    <row r="64" spans="1:23" ht="13" thickBot="1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" thickTop="1">
      <c r="A65" s="2"/>
      <c r="B65" s="13"/>
      <c r="C65" t="s">
        <v>9</v>
      </c>
      <c r="V65">
        <f t="shared" si="1"/>
        <v>0</v>
      </c>
      <c r="W65" s="1"/>
    </row>
    <row r="66" spans="1:23">
      <c r="A66" s="2"/>
      <c r="B66" s="13"/>
      <c r="C66" t="s">
        <v>10</v>
      </c>
      <c r="V66">
        <f t="shared" si="1"/>
        <v>0</v>
      </c>
    </row>
    <row r="67" spans="1:23" ht="13" thickBot="1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" hidden="1" thickTop="1">
      <c r="A68" s="2"/>
      <c r="B68" s="13"/>
      <c r="C68" t="s">
        <v>9</v>
      </c>
      <c r="V68">
        <f t="shared" si="1"/>
        <v>0</v>
      </c>
      <c r="W68" s="1"/>
    </row>
    <row r="69" spans="1:23" hidden="1">
      <c r="A69" s="2"/>
      <c r="B69" s="13"/>
      <c r="C69" t="s">
        <v>10</v>
      </c>
      <c r="V69">
        <f t="shared" ref="V69:V100" si="2">SUM(D69:U69)</f>
        <v>0</v>
      </c>
    </row>
    <row r="70" spans="1:23" ht="13" hidden="1" thickBot="1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" hidden="1" thickTop="1">
      <c r="A71" s="2"/>
      <c r="B71" s="13"/>
      <c r="C71" t="s">
        <v>9</v>
      </c>
      <c r="V71">
        <f t="shared" si="2"/>
        <v>0</v>
      </c>
      <c r="W71" s="1"/>
    </row>
    <row r="72" spans="1:23" hidden="1">
      <c r="A72" s="2"/>
      <c r="B72" s="13"/>
      <c r="C72" t="s">
        <v>10</v>
      </c>
      <c r="V72">
        <f t="shared" si="2"/>
        <v>0</v>
      </c>
    </row>
    <row r="73" spans="1:23" ht="13" hidden="1" thickBot="1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" hidden="1" thickTop="1">
      <c r="A74" s="2"/>
      <c r="B74" s="13"/>
      <c r="C74" t="s">
        <v>9</v>
      </c>
      <c r="V74">
        <f t="shared" si="2"/>
        <v>0</v>
      </c>
      <c r="W74" s="1"/>
    </row>
    <row r="75" spans="1:23" hidden="1">
      <c r="A75" s="2"/>
      <c r="B75" s="13"/>
      <c r="C75" t="s">
        <v>10</v>
      </c>
      <c r="V75">
        <f t="shared" si="2"/>
        <v>0</v>
      </c>
    </row>
    <row r="76" spans="1:23" ht="13" hidden="1" thickBot="1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hidden="1" thickTop="1">
      <c r="A77" s="2"/>
      <c r="B77" s="13"/>
      <c r="C77" t="s">
        <v>9</v>
      </c>
      <c r="V77">
        <f t="shared" si="2"/>
        <v>0</v>
      </c>
      <c r="W77" s="1"/>
    </row>
    <row r="78" spans="1:23" hidden="1">
      <c r="A78" s="2"/>
      <c r="B78" s="13"/>
      <c r="C78" t="s">
        <v>10</v>
      </c>
      <c r="V78">
        <f t="shared" si="2"/>
        <v>0</v>
      </c>
    </row>
    <row r="79" spans="1:23" ht="13" hidden="1" thickBot="1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hidden="1" thickTop="1">
      <c r="A80" s="2"/>
      <c r="B80" s="13"/>
      <c r="C80" t="s">
        <v>9</v>
      </c>
      <c r="V80">
        <f t="shared" si="2"/>
        <v>0</v>
      </c>
      <c r="W80" s="1"/>
    </row>
    <row r="81" spans="1:23" hidden="1">
      <c r="A81" s="2"/>
      <c r="B81" s="13"/>
      <c r="C81" t="s">
        <v>10</v>
      </c>
      <c r="V81">
        <f t="shared" si="2"/>
        <v>0</v>
      </c>
    </row>
    <row r="82" spans="1:23" ht="13" hidden="1" thickBot="1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hidden="1" thickTop="1">
      <c r="A83" s="2"/>
      <c r="B83" s="13"/>
      <c r="C83" t="s">
        <v>9</v>
      </c>
      <c r="V83">
        <f t="shared" si="2"/>
        <v>0</v>
      </c>
      <c r="W83" s="1"/>
    </row>
    <row r="84" spans="1:23" hidden="1">
      <c r="A84" s="2"/>
      <c r="B84" s="13"/>
      <c r="C84" t="s">
        <v>10</v>
      </c>
      <c r="V84">
        <f t="shared" si="2"/>
        <v>0</v>
      </c>
    </row>
    <row r="85" spans="1:23" ht="13" hidden="1" thickBot="1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hidden="1" thickTop="1">
      <c r="A86" s="2"/>
      <c r="B86" s="13"/>
      <c r="C86" t="s">
        <v>9</v>
      </c>
      <c r="V86">
        <f t="shared" si="2"/>
        <v>0</v>
      </c>
      <c r="W86" s="1"/>
    </row>
    <row r="87" spans="1:23" hidden="1">
      <c r="A87" s="2"/>
      <c r="B87" s="13"/>
      <c r="C87" t="s">
        <v>10</v>
      </c>
      <c r="V87">
        <f t="shared" si="2"/>
        <v>0</v>
      </c>
    </row>
    <row r="88" spans="1:23" ht="13" hidden="1" thickBot="1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hidden="1" thickTop="1">
      <c r="A89" s="2"/>
      <c r="B89" s="13"/>
      <c r="C89" t="s">
        <v>9</v>
      </c>
      <c r="V89">
        <f t="shared" si="2"/>
        <v>0</v>
      </c>
      <c r="W89" s="1"/>
    </row>
    <row r="90" spans="1:23" hidden="1">
      <c r="A90" s="2"/>
      <c r="B90" s="13"/>
      <c r="C90" t="s">
        <v>10</v>
      </c>
      <c r="V90">
        <f t="shared" si="2"/>
        <v>0</v>
      </c>
    </row>
    <row r="91" spans="1:23" ht="13" hidden="1" thickBot="1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3"/>
      <c r="C92" t="s">
        <v>9</v>
      </c>
      <c r="V92">
        <f t="shared" si="2"/>
        <v>0</v>
      </c>
      <c r="W92" s="1"/>
    </row>
    <row r="93" spans="1:23" hidden="1">
      <c r="A93" s="2"/>
      <c r="B93" s="13"/>
      <c r="C93" t="s">
        <v>10</v>
      </c>
      <c r="V93">
        <f t="shared" si="2"/>
        <v>0</v>
      </c>
    </row>
    <row r="94" spans="1:23" ht="13" hidden="1" thickBot="1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3"/>
      <c r="C95" t="s">
        <v>9</v>
      </c>
      <c r="V95">
        <f t="shared" si="2"/>
        <v>0</v>
      </c>
      <c r="W95" s="1"/>
    </row>
    <row r="96" spans="1:23" hidden="1">
      <c r="A96" s="2"/>
      <c r="B96" s="13"/>
      <c r="C96" t="s">
        <v>10</v>
      </c>
      <c r="V96">
        <f t="shared" si="2"/>
        <v>0</v>
      </c>
    </row>
    <row r="97" spans="1:23" ht="13" hidden="1" thickBot="1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3"/>
      <c r="C98" t="s">
        <v>9</v>
      </c>
      <c r="V98">
        <f t="shared" si="2"/>
        <v>0</v>
      </c>
      <c r="W98" s="1"/>
    </row>
    <row r="99" spans="1:23" hidden="1">
      <c r="A99" s="2"/>
      <c r="B99" s="13"/>
      <c r="C99" t="s">
        <v>10</v>
      </c>
      <c r="V99">
        <f t="shared" si="2"/>
        <v>0</v>
      </c>
    </row>
    <row r="100" spans="1:23" ht="13" hidden="1" thickBot="1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>
      <c r="A102" s="2"/>
      <c r="B102" s="13"/>
      <c r="C102" t="s">
        <v>10</v>
      </c>
      <c r="V102">
        <f t="shared" si="3"/>
        <v>0</v>
      </c>
    </row>
    <row r="103" spans="1:23" ht="13" hidden="1" thickBot="1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3"/>
      <c r="C104" t="s">
        <v>9</v>
      </c>
      <c r="V104">
        <f t="shared" si="3"/>
        <v>0</v>
      </c>
      <c r="W104" s="1"/>
    </row>
    <row r="105" spans="1:23" hidden="1">
      <c r="A105" s="2"/>
      <c r="B105" s="13"/>
      <c r="C105" t="s">
        <v>10</v>
      </c>
      <c r="V105">
        <f t="shared" si="3"/>
        <v>0</v>
      </c>
    </row>
    <row r="106" spans="1:23" ht="13" hidden="1" thickBot="1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3"/>
      <c r="C107" t="s">
        <v>9</v>
      </c>
      <c r="V107">
        <f t="shared" si="3"/>
        <v>0</v>
      </c>
      <c r="W107" s="1"/>
    </row>
    <row r="108" spans="1:23" hidden="1">
      <c r="A108" s="2"/>
      <c r="B108" s="13"/>
      <c r="C108" t="s">
        <v>10</v>
      </c>
      <c r="V108">
        <f t="shared" si="3"/>
        <v>0</v>
      </c>
    </row>
    <row r="109" spans="1:23" ht="13" hidden="1" thickBot="1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67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workbookViewId="0">
      <pane xSplit="3" ySplit="4" topLeftCell="D5" activePane="bottomRight" state="frozen"/>
      <selection activeCell="F11" sqref="F11"/>
      <selection pane="topRight" activeCell="F11" sqref="F11"/>
      <selection pane="bottomLeft" activeCell="F11" sqref="F11"/>
      <selection pane="bottomRight" activeCell="F11" sqref="F11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21" width="6.1796875" customWidth="1"/>
    <col min="22" max="22" width="6.7265625" customWidth="1"/>
    <col min="23" max="23" width="10.1796875" customWidth="1"/>
  </cols>
  <sheetData>
    <row r="1" spans="1:23" ht="18">
      <c r="A1" t="str">
        <f>'The Benchwarmers'!A1</f>
        <v>Wed - LHM 3 - Men's Rec</v>
      </c>
      <c r="H1" s="29" t="s">
        <v>29</v>
      </c>
    </row>
    <row r="2" spans="1:23" ht="27.75" customHeight="1">
      <c r="A2" s="58" t="s">
        <v>76</v>
      </c>
      <c r="B2" s="58"/>
      <c r="C2" s="58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>
      <c r="C3" s="40" t="s">
        <v>46</v>
      </c>
      <c r="D3" s="43"/>
      <c r="E3" s="43"/>
      <c r="F3" s="43"/>
      <c r="G3" s="43"/>
      <c r="H3" s="44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>
      <c r="A4" t="s">
        <v>0</v>
      </c>
      <c r="B4" t="s">
        <v>1</v>
      </c>
      <c r="D4" s="45" t="s">
        <v>7</v>
      </c>
      <c r="E4" s="45"/>
      <c r="F4" s="45"/>
      <c r="G4" s="45"/>
      <c r="H4" s="45"/>
      <c r="I4" s="45"/>
      <c r="J4" s="45"/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>
      <c r="A5" s="2"/>
      <c r="B5" s="13"/>
      <c r="C5" t="s">
        <v>9</v>
      </c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0</v>
      </c>
    </row>
    <row r="6" spans="1:23">
      <c r="A6" s="2"/>
      <c r="B6" s="13"/>
      <c r="C6" t="s">
        <v>10</v>
      </c>
      <c r="V6">
        <f t="shared" si="0"/>
        <v>0</v>
      </c>
    </row>
    <row r="7" spans="1:23" ht="13" thickBot="1">
      <c r="A7" s="9"/>
      <c r="B7" s="14"/>
      <c r="C7" s="7" t="s">
        <v>11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0</v>
      </c>
      <c r="W7" s="10">
        <f>IF(V6&lt;&gt;0,V7/V6,0)</f>
        <v>0</v>
      </c>
    </row>
    <row r="8" spans="1:23" ht="13" thickTop="1">
      <c r="A8" s="2"/>
      <c r="B8" s="13"/>
      <c r="C8" t="s">
        <v>9</v>
      </c>
      <c r="V8">
        <f t="shared" si="0"/>
        <v>0</v>
      </c>
      <c r="W8" s="1"/>
    </row>
    <row r="9" spans="1:23">
      <c r="A9" s="2"/>
      <c r="B9" s="13"/>
      <c r="C9" t="s">
        <v>10</v>
      </c>
      <c r="V9">
        <f t="shared" si="0"/>
        <v>0</v>
      </c>
    </row>
    <row r="10" spans="1:23" ht="13" thickBot="1">
      <c r="A10" s="9"/>
      <c r="B10" s="14"/>
      <c r="C10" s="7" t="s">
        <v>11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0</v>
      </c>
      <c r="W10" s="10">
        <f>IF(V9&lt;&gt;0,V10/V9,0)</f>
        <v>0</v>
      </c>
    </row>
    <row r="11" spans="1:23" ht="13" thickTop="1">
      <c r="A11" s="2"/>
      <c r="B11" s="13"/>
      <c r="C11" t="s">
        <v>9</v>
      </c>
      <c r="V11">
        <f t="shared" si="0"/>
        <v>0</v>
      </c>
      <c r="W11" s="1"/>
    </row>
    <row r="12" spans="1:23">
      <c r="A12" s="2"/>
      <c r="B12" s="13"/>
      <c r="C12" t="s">
        <v>10</v>
      </c>
      <c r="V12">
        <f t="shared" si="0"/>
        <v>0</v>
      </c>
    </row>
    <row r="13" spans="1:23" ht="13" thickBot="1">
      <c r="A13" s="9"/>
      <c r="B13" s="14"/>
      <c r="C13" s="7" t="s">
        <v>11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0</v>
      </c>
      <c r="W13" s="10">
        <f>IF(V12&lt;&gt;0,V13/V12,0)</f>
        <v>0</v>
      </c>
    </row>
    <row r="14" spans="1:23" ht="13" thickTop="1">
      <c r="A14" s="2"/>
      <c r="B14" s="13"/>
      <c r="C14" t="s">
        <v>9</v>
      </c>
      <c r="V14">
        <f t="shared" si="0"/>
        <v>0</v>
      </c>
      <c r="W14" s="1"/>
    </row>
    <row r="15" spans="1:23">
      <c r="A15" s="2"/>
      <c r="B15" s="13"/>
      <c r="C15" t="s">
        <v>10</v>
      </c>
      <c r="V15">
        <f t="shared" si="0"/>
        <v>0</v>
      </c>
    </row>
    <row r="16" spans="1:23" ht="13" thickBot="1">
      <c r="A16" s="9"/>
      <c r="B16" s="14"/>
      <c r="C16" s="7" t="s">
        <v>11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0</v>
      </c>
      <c r="W16" s="10">
        <f>IF(V15&lt;&gt;0,V16/V15,0)</f>
        <v>0</v>
      </c>
    </row>
    <row r="17" spans="1:23" ht="13" thickTop="1">
      <c r="A17" s="2"/>
      <c r="B17" s="13"/>
      <c r="C17" t="s">
        <v>9</v>
      </c>
      <c r="V17">
        <f t="shared" si="0"/>
        <v>0</v>
      </c>
      <c r="W17" s="1"/>
    </row>
    <row r="18" spans="1:23">
      <c r="A18" s="2"/>
      <c r="B18" s="13"/>
      <c r="C18" t="s">
        <v>10</v>
      </c>
      <c r="V18">
        <f t="shared" si="0"/>
        <v>0</v>
      </c>
    </row>
    <row r="19" spans="1:23" ht="13" thickBot="1">
      <c r="A19" s="9"/>
      <c r="B19" s="14"/>
      <c r="C19" s="7" t="s">
        <v>11</v>
      </c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0</v>
      </c>
      <c r="W19" s="10">
        <f>IF(V18&lt;&gt;0,V19/V18,0)</f>
        <v>0</v>
      </c>
    </row>
    <row r="20" spans="1:23" ht="13" thickTop="1">
      <c r="A20" s="2"/>
      <c r="B20" s="13"/>
      <c r="C20" t="s">
        <v>9</v>
      </c>
      <c r="V20">
        <f t="shared" si="0"/>
        <v>0</v>
      </c>
      <c r="W20" s="1"/>
    </row>
    <row r="21" spans="1:23">
      <c r="A21" s="2"/>
      <c r="B21" s="13"/>
      <c r="C21" t="s">
        <v>10</v>
      </c>
      <c r="V21">
        <f t="shared" si="0"/>
        <v>0</v>
      </c>
    </row>
    <row r="22" spans="1:23" ht="13" thickBot="1">
      <c r="A22" s="9"/>
      <c r="B22" s="14"/>
      <c r="C22" s="7" t="s">
        <v>11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0</v>
      </c>
      <c r="W22" s="10">
        <f>IF(V21&lt;&gt;0,V22/V21,0)</f>
        <v>0</v>
      </c>
    </row>
    <row r="23" spans="1:23" ht="13" thickTop="1">
      <c r="A23" s="2"/>
      <c r="B23" s="13"/>
      <c r="C23" t="s">
        <v>9</v>
      </c>
      <c r="V23">
        <f t="shared" si="0"/>
        <v>0</v>
      </c>
      <c r="W23" s="1"/>
    </row>
    <row r="24" spans="1:23">
      <c r="A24" s="2"/>
      <c r="B24" s="13"/>
      <c r="C24" t="s">
        <v>10</v>
      </c>
      <c r="V24">
        <f t="shared" si="0"/>
        <v>0</v>
      </c>
    </row>
    <row r="25" spans="1:23" ht="13" thickBot="1">
      <c r="A25" s="9"/>
      <c r="B25" s="14"/>
      <c r="C25" s="7" t="s">
        <v>11</v>
      </c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0</v>
      </c>
      <c r="W25" s="10">
        <f>IF(V24&lt;&gt;0,V25/V24,0)</f>
        <v>0</v>
      </c>
    </row>
    <row r="26" spans="1:23" ht="13" thickTop="1">
      <c r="A26" s="2"/>
      <c r="B26" s="13"/>
      <c r="C26" t="s">
        <v>9</v>
      </c>
      <c r="V26">
        <f t="shared" si="0"/>
        <v>0</v>
      </c>
      <c r="W26" s="1"/>
    </row>
    <row r="27" spans="1:23">
      <c r="A27" s="2"/>
      <c r="B27" s="13"/>
      <c r="C27" t="s">
        <v>10</v>
      </c>
      <c r="V27">
        <f t="shared" si="0"/>
        <v>0</v>
      </c>
    </row>
    <row r="28" spans="1:23" ht="13" thickBot="1">
      <c r="A28" s="9"/>
      <c r="B28" s="14"/>
      <c r="C28" s="7" t="s">
        <v>11</v>
      </c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0</v>
      </c>
      <c r="W28" s="10">
        <f>IF(V27&lt;&gt;0,V28/V27,0)</f>
        <v>0</v>
      </c>
    </row>
    <row r="29" spans="1:23" ht="13" thickTop="1">
      <c r="A29" s="2"/>
      <c r="B29" s="13"/>
      <c r="C29" t="s">
        <v>9</v>
      </c>
      <c r="V29">
        <f t="shared" si="0"/>
        <v>0</v>
      </c>
      <c r="W29" s="1"/>
    </row>
    <row r="30" spans="1:23">
      <c r="A30" s="2"/>
      <c r="B30" s="13"/>
      <c r="C30" t="s">
        <v>10</v>
      </c>
      <c r="V30">
        <f t="shared" si="0"/>
        <v>0</v>
      </c>
    </row>
    <row r="31" spans="1:23" ht="13" thickBot="1">
      <c r="A31" s="9"/>
      <c r="B31" s="14"/>
      <c r="C31" s="7" t="s">
        <v>11</v>
      </c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0</v>
      </c>
      <c r="W31" s="10">
        <f>IF(V30&lt;&gt;0,V31/V30,0)</f>
        <v>0</v>
      </c>
    </row>
    <row r="32" spans="1:23" ht="13" thickTop="1">
      <c r="A32" s="2"/>
      <c r="B32" s="13"/>
      <c r="C32" t="s">
        <v>9</v>
      </c>
      <c r="V32">
        <f t="shared" si="0"/>
        <v>0</v>
      </c>
      <c r="W32" s="1"/>
    </row>
    <row r="33" spans="1:23">
      <c r="A33" s="2"/>
      <c r="B33" s="13"/>
      <c r="C33" t="s">
        <v>10</v>
      </c>
      <c r="V33">
        <f t="shared" si="0"/>
        <v>0</v>
      </c>
    </row>
    <row r="34" spans="1:23" ht="13" thickBot="1">
      <c r="A34" s="9"/>
      <c r="B34" s="14"/>
      <c r="C34" s="7" t="s">
        <v>11</v>
      </c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0</v>
      </c>
      <c r="W34" s="10">
        <f>IF(V33&lt;&gt;0,V34/V33,0)</f>
        <v>0</v>
      </c>
    </row>
    <row r="35" spans="1:23" ht="13" thickTop="1">
      <c r="A35" s="2"/>
      <c r="B35" s="13"/>
      <c r="C35" t="s">
        <v>9</v>
      </c>
      <c r="V35">
        <f t="shared" si="0"/>
        <v>0</v>
      </c>
      <c r="W35" s="1"/>
    </row>
    <row r="36" spans="1:23">
      <c r="A36" s="2"/>
      <c r="B36" s="13"/>
      <c r="C36" t="s">
        <v>10</v>
      </c>
      <c r="V36">
        <f t="shared" si="0"/>
        <v>0</v>
      </c>
    </row>
    <row r="37" spans="1:23" ht="13" thickBot="1">
      <c r="A37" s="9"/>
      <c r="B37" s="14"/>
      <c r="C37" s="7" t="s">
        <v>11</v>
      </c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0</v>
      </c>
      <c r="W37" s="10">
        <f>IF(V36&lt;&gt;0,V37/V36,0)</f>
        <v>0</v>
      </c>
    </row>
    <row r="38" spans="1:23" ht="13" thickTop="1">
      <c r="A38" s="2"/>
      <c r="B38" s="13"/>
      <c r="C38" t="s">
        <v>9</v>
      </c>
      <c r="V38">
        <f t="shared" si="1"/>
        <v>0</v>
      </c>
      <c r="W38" s="1"/>
    </row>
    <row r="39" spans="1:23">
      <c r="A39" s="2"/>
      <c r="B39" s="13"/>
      <c r="C39" t="s">
        <v>10</v>
      </c>
      <c r="V39">
        <f t="shared" si="1"/>
        <v>0</v>
      </c>
    </row>
    <row r="40" spans="1:23" ht="13" thickBot="1">
      <c r="A40" s="9"/>
      <c r="B40" s="14"/>
      <c r="C40" s="7" t="s">
        <v>11</v>
      </c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0</v>
      </c>
      <c r="W40" s="10">
        <f>IF(V39&lt;&gt;0,V40/V39,0)</f>
        <v>0</v>
      </c>
    </row>
    <row r="41" spans="1:23" ht="13" thickTop="1">
      <c r="A41" s="2"/>
      <c r="B41" s="13"/>
      <c r="C41" t="s">
        <v>9</v>
      </c>
      <c r="V41">
        <f t="shared" si="1"/>
        <v>0</v>
      </c>
      <c r="W41" s="1"/>
    </row>
    <row r="42" spans="1:23">
      <c r="A42" s="2"/>
      <c r="B42" s="13"/>
      <c r="C42" t="s">
        <v>10</v>
      </c>
      <c r="V42">
        <f t="shared" si="1"/>
        <v>0</v>
      </c>
    </row>
    <row r="43" spans="1:23" ht="13" thickBot="1">
      <c r="A43" s="9"/>
      <c r="B43" s="14"/>
      <c r="C43" s="7" t="s">
        <v>11</v>
      </c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0</v>
      </c>
      <c r="W43" s="10">
        <f>IF(V42&lt;&gt;0,V43/V42,0)</f>
        <v>0</v>
      </c>
    </row>
    <row r="44" spans="1:23" ht="13" thickTop="1">
      <c r="A44" s="2"/>
      <c r="B44" s="13"/>
      <c r="C44" t="s">
        <v>9</v>
      </c>
      <c r="V44">
        <f t="shared" si="1"/>
        <v>0</v>
      </c>
      <c r="W44" s="1"/>
    </row>
    <row r="45" spans="1:23">
      <c r="A45" s="2"/>
      <c r="B45" s="13"/>
      <c r="C45" t="s">
        <v>10</v>
      </c>
      <c r="V45">
        <f t="shared" si="1"/>
        <v>0</v>
      </c>
    </row>
    <row r="46" spans="1:23" ht="13" thickBot="1">
      <c r="A46" s="9"/>
      <c r="B46" s="14"/>
      <c r="C46" s="7" t="s">
        <v>11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" thickTop="1">
      <c r="A47" s="2"/>
      <c r="B47" s="13"/>
      <c r="C47" t="s">
        <v>9</v>
      </c>
      <c r="V47">
        <f t="shared" si="1"/>
        <v>0</v>
      </c>
      <c r="W47" s="1"/>
    </row>
    <row r="48" spans="1:23">
      <c r="A48" s="2"/>
      <c r="B48" s="13"/>
      <c r="C48" t="s">
        <v>10</v>
      </c>
      <c r="V48">
        <f t="shared" si="1"/>
        <v>0</v>
      </c>
    </row>
    <row r="49" spans="1:23" ht="13" thickBot="1">
      <c r="A49" s="9"/>
      <c r="B49" s="14"/>
      <c r="C49" s="7" t="s">
        <v>11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" thickTop="1">
      <c r="A50" s="2"/>
      <c r="B50" s="13"/>
      <c r="C50" t="s">
        <v>9</v>
      </c>
      <c r="V50">
        <f t="shared" si="1"/>
        <v>0</v>
      </c>
      <c r="W50" s="1"/>
    </row>
    <row r="51" spans="1:23">
      <c r="A51" s="2"/>
      <c r="B51" s="13"/>
      <c r="C51" t="s">
        <v>10</v>
      </c>
      <c r="V51">
        <f t="shared" si="1"/>
        <v>0</v>
      </c>
    </row>
    <row r="52" spans="1:23" ht="13" thickBot="1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" thickTop="1">
      <c r="A53" s="2"/>
      <c r="B53" s="13"/>
      <c r="C53" t="s">
        <v>9</v>
      </c>
      <c r="V53">
        <f t="shared" si="1"/>
        <v>0</v>
      </c>
      <c r="W53" s="1"/>
    </row>
    <row r="54" spans="1:23">
      <c r="A54" s="2"/>
      <c r="B54" s="13"/>
      <c r="C54" t="s">
        <v>10</v>
      </c>
      <c r="V54">
        <f t="shared" si="1"/>
        <v>0</v>
      </c>
    </row>
    <row r="55" spans="1:23" ht="13" thickBot="1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" thickTop="1">
      <c r="A56" s="2"/>
      <c r="B56" s="13"/>
      <c r="C56" t="s">
        <v>9</v>
      </c>
      <c r="V56">
        <f t="shared" si="1"/>
        <v>0</v>
      </c>
      <c r="W56" s="1"/>
    </row>
    <row r="57" spans="1:23">
      <c r="A57" s="2"/>
      <c r="B57" s="13"/>
      <c r="C57" t="s">
        <v>10</v>
      </c>
      <c r="V57">
        <f t="shared" si="1"/>
        <v>0</v>
      </c>
    </row>
    <row r="58" spans="1:23" ht="13" thickBot="1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" thickTop="1">
      <c r="A59" s="2"/>
      <c r="B59" s="13"/>
      <c r="C59" t="s">
        <v>9</v>
      </c>
      <c r="V59">
        <f t="shared" si="1"/>
        <v>0</v>
      </c>
      <c r="W59" s="1"/>
    </row>
    <row r="60" spans="1:23">
      <c r="A60" s="2"/>
      <c r="B60" s="13"/>
      <c r="C60" t="s">
        <v>10</v>
      </c>
      <c r="V60">
        <f t="shared" si="1"/>
        <v>0</v>
      </c>
    </row>
    <row r="61" spans="1:23" ht="13" thickBot="1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" thickTop="1">
      <c r="A62" s="2"/>
      <c r="B62" s="13"/>
      <c r="C62" t="s">
        <v>9</v>
      </c>
      <c r="V62">
        <f t="shared" si="1"/>
        <v>0</v>
      </c>
      <c r="W62" s="1"/>
    </row>
    <row r="63" spans="1:23">
      <c r="A63" s="2"/>
      <c r="B63" s="13"/>
      <c r="C63" t="s">
        <v>10</v>
      </c>
      <c r="V63">
        <f t="shared" si="1"/>
        <v>0</v>
      </c>
    </row>
    <row r="64" spans="1:23" ht="13" thickBot="1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" thickTop="1">
      <c r="A65" s="2"/>
      <c r="B65" s="13"/>
      <c r="C65" t="s">
        <v>9</v>
      </c>
      <c r="V65">
        <f t="shared" si="1"/>
        <v>0</v>
      </c>
      <c r="W65" s="1"/>
    </row>
    <row r="66" spans="1:23">
      <c r="A66" s="2"/>
      <c r="B66" s="13"/>
      <c r="C66" t="s">
        <v>10</v>
      </c>
      <c r="V66">
        <f t="shared" si="1"/>
        <v>0</v>
      </c>
    </row>
    <row r="67" spans="1:23" ht="13" thickBot="1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" hidden="1" thickTop="1">
      <c r="A68" s="2"/>
      <c r="B68" s="13"/>
      <c r="C68" t="s">
        <v>9</v>
      </c>
      <c r="V68">
        <f t="shared" si="1"/>
        <v>0</v>
      </c>
      <c r="W68" s="1"/>
    </row>
    <row r="69" spans="1:23" hidden="1">
      <c r="A69" s="2"/>
      <c r="B69" s="13"/>
      <c r="C69" t="s">
        <v>10</v>
      </c>
      <c r="V69">
        <f t="shared" ref="V69:V100" si="2">SUM(D69:U69)</f>
        <v>0</v>
      </c>
    </row>
    <row r="70" spans="1:23" ht="13" hidden="1" thickBot="1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" hidden="1" thickTop="1">
      <c r="A71" s="2"/>
      <c r="B71" s="13"/>
      <c r="C71" t="s">
        <v>9</v>
      </c>
      <c r="V71">
        <f t="shared" si="2"/>
        <v>0</v>
      </c>
      <c r="W71" s="1"/>
    </row>
    <row r="72" spans="1:23" hidden="1">
      <c r="A72" s="2"/>
      <c r="B72" s="13"/>
      <c r="C72" t="s">
        <v>10</v>
      </c>
      <c r="V72">
        <f t="shared" si="2"/>
        <v>0</v>
      </c>
    </row>
    <row r="73" spans="1:23" ht="13" hidden="1" thickBot="1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" hidden="1" thickTop="1">
      <c r="A74" s="2"/>
      <c r="B74" s="13"/>
      <c r="C74" t="s">
        <v>9</v>
      </c>
      <c r="V74">
        <f t="shared" si="2"/>
        <v>0</v>
      </c>
      <c r="W74" s="1"/>
    </row>
    <row r="75" spans="1:23" hidden="1">
      <c r="A75" s="2"/>
      <c r="B75" s="13"/>
      <c r="C75" t="s">
        <v>10</v>
      </c>
      <c r="V75">
        <f t="shared" si="2"/>
        <v>0</v>
      </c>
    </row>
    <row r="76" spans="1:23" ht="13" hidden="1" thickBot="1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hidden="1" thickTop="1">
      <c r="A77" s="2"/>
      <c r="B77" s="13"/>
      <c r="C77" t="s">
        <v>9</v>
      </c>
      <c r="V77">
        <f t="shared" si="2"/>
        <v>0</v>
      </c>
      <c r="W77" s="1"/>
    </row>
    <row r="78" spans="1:23" hidden="1">
      <c r="A78" s="2"/>
      <c r="B78" s="13"/>
      <c r="C78" t="s">
        <v>10</v>
      </c>
      <c r="V78">
        <f t="shared" si="2"/>
        <v>0</v>
      </c>
    </row>
    <row r="79" spans="1:23" ht="13" hidden="1" thickBot="1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hidden="1" thickTop="1">
      <c r="A80" s="2"/>
      <c r="B80" s="13"/>
      <c r="C80" t="s">
        <v>9</v>
      </c>
      <c r="V80">
        <f t="shared" si="2"/>
        <v>0</v>
      </c>
      <c r="W80" s="1"/>
    </row>
    <row r="81" spans="1:23" hidden="1">
      <c r="A81" s="2"/>
      <c r="B81" s="13"/>
      <c r="C81" t="s">
        <v>10</v>
      </c>
      <c r="V81">
        <f t="shared" si="2"/>
        <v>0</v>
      </c>
    </row>
    <row r="82" spans="1:23" ht="13" hidden="1" thickBot="1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hidden="1" thickTop="1">
      <c r="A83" s="2"/>
      <c r="B83" s="13"/>
      <c r="C83" t="s">
        <v>9</v>
      </c>
      <c r="V83">
        <f t="shared" si="2"/>
        <v>0</v>
      </c>
      <c r="W83" s="1"/>
    </row>
    <row r="84" spans="1:23" hidden="1">
      <c r="A84" s="2"/>
      <c r="B84" s="13"/>
      <c r="C84" t="s">
        <v>10</v>
      </c>
      <c r="V84">
        <f t="shared" si="2"/>
        <v>0</v>
      </c>
    </row>
    <row r="85" spans="1:23" ht="13" hidden="1" thickBot="1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hidden="1" thickTop="1">
      <c r="A86" s="2"/>
      <c r="B86" s="13"/>
      <c r="C86" t="s">
        <v>9</v>
      </c>
      <c r="V86">
        <f t="shared" si="2"/>
        <v>0</v>
      </c>
      <c r="W86" s="1"/>
    </row>
    <row r="87" spans="1:23" hidden="1">
      <c r="A87" s="2"/>
      <c r="B87" s="13"/>
      <c r="C87" t="s">
        <v>10</v>
      </c>
      <c r="V87">
        <f t="shared" si="2"/>
        <v>0</v>
      </c>
    </row>
    <row r="88" spans="1:23" ht="13" hidden="1" thickBot="1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hidden="1" thickTop="1">
      <c r="A89" s="2"/>
      <c r="B89" s="13"/>
      <c r="C89" t="s">
        <v>9</v>
      </c>
      <c r="V89">
        <f t="shared" si="2"/>
        <v>0</v>
      </c>
      <c r="W89" s="1"/>
    </row>
    <row r="90" spans="1:23" hidden="1">
      <c r="A90" s="2"/>
      <c r="B90" s="13"/>
      <c r="C90" t="s">
        <v>10</v>
      </c>
      <c r="V90">
        <f t="shared" si="2"/>
        <v>0</v>
      </c>
    </row>
    <row r="91" spans="1:23" ht="13" hidden="1" thickBot="1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3"/>
      <c r="C92" t="s">
        <v>9</v>
      </c>
      <c r="V92">
        <f t="shared" si="2"/>
        <v>0</v>
      </c>
      <c r="W92" s="1"/>
    </row>
    <row r="93" spans="1:23" hidden="1">
      <c r="A93" s="2"/>
      <c r="B93" s="13"/>
      <c r="C93" t="s">
        <v>10</v>
      </c>
      <c r="V93">
        <f t="shared" si="2"/>
        <v>0</v>
      </c>
    </row>
    <row r="94" spans="1:23" ht="13" hidden="1" thickBot="1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3"/>
      <c r="C95" t="s">
        <v>9</v>
      </c>
      <c r="V95">
        <f t="shared" si="2"/>
        <v>0</v>
      </c>
      <c r="W95" s="1"/>
    </row>
    <row r="96" spans="1:23" hidden="1">
      <c r="A96" s="2"/>
      <c r="B96" s="13"/>
      <c r="C96" t="s">
        <v>10</v>
      </c>
      <c r="V96">
        <f t="shared" si="2"/>
        <v>0</v>
      </c>
    </row>
    <row r="97" spans="1:23" ht="13" hidden="1" thickBot="1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3"/>
      <c r="C98" t="s">
        <v>9</v>
      </c>
      <c r="V98">
        <f t="shared" si="2"/>
        <v>0</v>
      </c>
      <c r="W98" s="1"/>
    </row>
    <row r="99" spans="1:23" hidden="1">
      <c r="A99" s="2"/>
      <c r="B99" s="13"/>
      <c r="C99" t="s">
        <v>10</v>
      </c>
      <c r="V99">
        <f t="shared" si="2"/>
        <v>0</v>
      </c>
    </row>
    <row r="100" spans="1:23" ht="13" hidden="1" thickBot="1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>
      <c r="A102" s="2"/>
      <c r="B102" s="13"/>
      <c r="C102" t="s">
        <v>10</v>
      </c>
      <c r="V102">
        <f t="shared" si="3"/>
        <v>0</v>
      </c>
    </row>
    <row r="103" spans="1:23" ht="13" hidden="1" thickBot="1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3"/>
      <c r="C104" t="s">
        <v>9</v>
      </c>
      <c r="V104">
        <f t="shared" si="3"/>
        <v>0</v>
      </c>
      <c r="W104" s="1"/>
    </row>
    <row r="105" spans="1:23" hidden="1">
      <c r="A105" s="2"/>
      <c r="B105" s="13"/>
      <c r="C105" t="s">
        <v>10</v>
      </c>
      <c r="V105">
        <f t="shared" si="3"/>
        <v>0</v>
      </c>
    </row>
    <row r="106" spans="1:23" ht="13" hidden="1" thickBot="1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3"/>
      <c r="C107" t="s">
        <v>9</v>
      </c>
      <c r="V107">
        <f t="shared" si="3"/>
        <v>0</v>
      </c>
      <c r="W107" s="1"/>
    </row>
    <row r="108" spans="1:23" hidden="1">
      <c r="A108" s="2"/>
      <c r="B108" s="13"/>
      <c r="C108" t="s">
        <v>10</v>
      </c>
      <c r="V108">
        <f t="shared" si="3"/>
        <v>0</v>
      </c>
    </row>
    <row r="109" spans="1:23" ht="13" hidden="1" thickBot="1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67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2:D19"/>
  <sheetViews>
    <sheetView workbookViewId="0">
      <selection activeCell="D4" sqref="D4"/>
    </sheetView>
  </sheetViews>
  <sheetFormatPr defaultRowHeight="12.5"/>
  <cols>
    <col min="1" max="1" width="4.26953125" customWidth="1"/>
    <col min="2" max="2" width="76.81640625" bestFit="1" customWidth="1"/>
    <col min="4" max="4" width="3.26953125" customWidth="1"/>
  </cols>
  <sheetData>
    <row r="2" spans="1:4">
      <c r="A2" s="46"/>
      <c r="B2" s="46"/>
      <c r="C2" s="46"/>
    </row>
    <row r="3" spans="1:4" ht="36">
      <c r="A3" s="46"/>
      <c r="B3" s="31" t="s">
        <v>24</v>
      </c>
      <c r="C3" s="46"/>
      <c r="D3" s="46"/>
    </row>
    <row r="4" spans="1:4" ht="54">
      <c r="A4" s="46"/>
      <c r="B4" s="32" t="s">
        <v>23</v>
      </c>
      <c r="C4" s="33">
        <v>28</v>
      </c>
      <c r="D4" s="46"/>
    </row>
    <row r="5" spans="1:4">
      <c r="A5" s="46"/>
      <c r="B5" s="46"/>
      <c r="C5" s="46"/>
      <c r="D5" s="46"/>
    </row>
    <row r="8" spans="1:4" ht="36">
      <c r="B8" s="27" t="s">
        <v>25</v>
      </c>
    </row>
    <row r="9" spans="1:4" ht="25" customHeight="1">
      <c r="B9" s="28" t="s">
        <v>16</v>
      </c>
      <c r="C9" s="18">
        <v>8</v>
      </c>
    </row>
    <row r="10" spans="1:4" ht="25" customHeight="1">
      <c r="B10" s="28" t="s">
        <v>17</v>
      </c>
      <c r="C10" s="18">
        <v>7</v>
      </c>
    </row>
    <row r="14" spans="1:4" ht="25" customHeight="1">
      <c r="B14" s="34" t="s">
        <v>22</v>
      </c>
      <c r="C14" s="19"/>
    </row>
    <row r="15" spans="1:4" ht="25" customHeight="1">
      <c r="B15" s="35" t="s">
        <v>18</v>
      </c>
      <c r="C15" s="36">
        <v>2.5</v>
      </c>
    </row>
    <row r="16" spans="1:4" ht="25" customHeight="1">
      <c r="B16" s="35" t="s">
        <v>19</v>
      </c>
      <c r="C16" s="37">
        <f>C10*C15</f>
        <v>17.5</v>
      </c>
    </row>
    <row r="17" spans="2:3" ht="25" customHeight="1">
      <c r="B17" s="35" t="s">
        <v>20</v>
      </c>
      <c r="C17" s="37">
        <f>(C4*2)*C15/C9</f>
        <v>17.5</v>
      </c>
    </row>
    <row r="18" spans="2:3" ht="25" customHeight="1">
      <c r="B18" s="20"/>
      <c r="C18" s="19"/>
    </row>
    <row r="19" spans="2:3" ht="25" customHeight="1">
      <c r="B19" s="20"/>
      <c r="C19" s="1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1"/>
  <dimension ref="A1:Y421"/>
  <sheetViews>
    <sheetView workbookViewId="0">
      <pane ySplit="1" topLeftCell="A28" activePane="bottomLeft" state="frozen"/>
      <selection activeCell="A13" sqref="A13"/>
      <selection pane="bottomLeft" activeCell="C3" sqref="C3:H86"/>
    </sheetView>
  </sheetViews>
  <sheetFormatPr defaultRowHeight="12.5"/>
  <cols>
    <col min="1" max="1" width="4" customWidth="1"/>
    <col min="2" max="2" width="5.54296875" customWidth="1"/>
    <col min="3" max="3" width="26" customWidth="1"/>
    <col min="4" max="4" width="25.54296875" customWidth="1"/>
    <col min="5" max="7" width="8.7265625" customWidth="1"/>
    <col min="8" max="8" width="10.1796875" customWidth="1"/>
    <col min="9" max="23" width="6.1796875" customWidth="1"/>
    <col min="24" max="24" width="6.7265625" customWidth="1"/>
    <col min="25" max="25" width="10.1796875" customWidth="1"/>
  </cols>
  <sheetData>
    <row r="1" spans="1:25">
      <c r="B1" s="4" t="s">
        <v>1</v>
      </c>
      <c r="C1" s="4" t="s">
        <v>0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</row>
    <row r="2" spans="1:25" hidden="1">
      <c r="A2">
        <v>145</v>
      </c>
      <c r="B2" t="str">
        <f>Phenoms!$B$17</f>
        <v>M</v>
      </c>
      <c r="C2" t="str">
        <f>Phenoms!$A$17</f>
        <v>Taylor Isaacs</v>
      </c>
      <c r="D2" t="str">
        <f>Phenoms!$H$1</f>
        <v>Phenoms</v>
      </c>
      <c r="E2" s="4">
        <f>Phenoms!$V$17</f>
        <v>8</v>
      </c>
      <c r="F2" s="4">
        <f>Phenoms!$V$18</f>
        <v>8</v>
      </c>
      <c r="G2" s="4">
        <f>Phenoms!$V$19</f>
        <v>5</v>
      </c>
      <c r="H2" s="5">
        <f>Phenoms!$W$19</f>
        <v>0.625</v>
      </c>
    </row>
    <row r="3" spans="1:25">
      <c r="A3">
        <v>154</v>
      </c>
      <c r="B3" t="str">
        <f>Phenoms!$B$44</f>
        <v>M</v>
      </c>
      <c r="C3" t="str">
        <f>Phenoms!$A$44</f>
        <v>Brian Annen</v>
      </c>
      <c r="D3" t="str">
        <f>Phenoms!$H$1</f>
        <v>Phenoms</v>
      </c>
      <c r="E3" s="4">
        <f>Phenoms!$V$44</f>
        <v>21</v>
      </c>
      <c r="F3" s="4">
        <f>Phenoms!$V$45</f>
        <v>21</v>
      </c>
      <c r="G3" s="4">
        <f>Phenoms!$V$46</f>
        <v>20</v>
      </c>
      <c r="H3" s="5">
        <f>Phenoms!$W$46</f>
        <v>0.95238095238095233</v>
      </c>
      <c r="Y3" s="1"/>
    </row>
    <row r="4" spans="1:25" hidden="1">
      <c r="A4">
        <v>14</v>
      </c>
      <c r="B4" t="str">
        <f>'The Benchwarmers'!$B$44</f>
        <v>M</v>
      </c>
      <c r="C4" t="str">
        <f>'The Benchwarmers'!$A$44</f>
        <v>Kaden Murray</v>
      </c>
      <c r="D4" t="str">
        <f>'The Benchwarmers'!$H$1</f>
        <v>The Benchwarmers</v>
      </c>
      <c r="E4" s="4">
        <f>'The Benchwarmers'!$V$44</f>
        <v>4</v>
      </c>
      <c r="F4" s="4">
        <f>'The Benchwarmers'!$V$45</f>
        <v>4</v>
      </c>
      <c r="G4" s="4">
        <f t="array" ref="G4:H4">'The Benchwarmers'!$V$46:$W$46</f>
        <v>4</v>
      </c>
      <c r="H4" s="5">
        <v>1</v>
      </c>
      <c r="Y4" s="1"/>
    </row>
    <row r="5" spans="1:25">
      <c r="A5">
        <v>37</v>
      </c>
      <c r="B5" t="str">
        <f>'Bartolos Colon'!$B$8</f>
        <v>M</v>
      </c>
      <c r="C5" t="str">
        <f>'Bartolos Colon'!$A$8</f>
        <v>Jacob Hall</v>
      </c>
      <c r="D5" t="str">
        <f>'Bartolos Colon'!$H$1</f>
        <v>Bartolos Colon</v>
      </c>
      <c r="E5" s="4">
        <f>'Bartolos Colon'!$V$8</f>
        <v>31</v>
      </c>
      <c r="F5" s="4">
        <f>'Bartolos Colon'!$V$9</f>
        <v>29</v>
      </c>
      <c r="G5" s="4">
        <f>'Bartolos Colon'!$V$10</f>
        <v>26</v>
      </c>
      <c r="H5" s="5">
        <f>'Bartolos Colon'!$W$10</f>
        <v>0.89655172413793105</v>
      </c>
    </row>
    <row r="6" spans="1:25">
      <c r="A6">
        <v>81</v>
      </c>
      <c r="B6" t="str">
        <f>Softballerzz!$B$35</f>
        <v>M</v>
      </c>
      <c r="C6" t="str">
        <f>Softballerzz!$A$35</f>
        <v>Joshua Newman</v>
      </c>
      <c r="D6" t="str">
        <f>Softballerzz!$H$1</f>
        <v>Softballerzz</v>
      </c>
      <c r="E6" s="4">
        <f>Softballerzz!$V$35</f>
        <v>26</v>
      </c>
      <c r="F6" s="4">
        <f>Softballerzz!$V$36</f>
        <v>24</v>
      </c>
      <c r="G6" s="4">
        <f>Softballerzz!$V$37</f>
        <v>21</v>
      </c>
      <c r="H6" s="5">
        <f>Softballerzz!$W$37</f>
        <v>0.875</v>
      </c>
    </row>
    <row r="7" spans="1:25">
      <c r="A7">
        <v>252</v>
      </c>
      <c r="B7" t="str">
        <f>'Cheers to You'!$B$23</f>
        <v>M</v>
      </c>
      <c r="C7" t="str">
        <f>'Cheers to You'!$A$23</f>
        <v>DARRICK PARK</v>
      </c>
      <c r="D7" t="str">
        <f>'Cheers to You'!$H$1</f>
        <v>Cheers to You</v>
      </c>
      <c r="E7" s="4">
        <f>'Cheers to You'!$V$23</f>
        <v>26</v>
      </c>
      <c r="F7" s="4">
        <f>'Cheers to You'!$V$24</f>
        <v>25</v>
      </c>
      <c r="G7" s="4">
        <f>'Cheers to You'!$V$25</f>
        <v>21</v>
      </c>
      <c r="H7" s="5">
        <f>'Cheers to You'!$W$25</f>
        <v>0.84</v>
      </c>
    </row>
    <row r="8" spans="1:25" hidden="1">
      <c r="A8">
        <v>155</v>
      </c>
      <c r="B8" t="str">
        <f>Phenoms!$B$47</f>
        <v>M</v>
      </c>
      <c r="C8" t="str">
        <f>Phenoms!$A$47</f>
        <v>Brett Myer</v>
      </c>
      <c r="D8" t="str">
        <f>Phenoms!$H$1</f>
        <v>Phenoms</v>
      </c>
      <c r="E8" s="4">
        <f>Phenoms!$V$47</f>
        <v>16</v>
      </c>
      <c r="F8" s="4">
        <f>Phenoms!$V$48</f>
        <v>16</v>
      </c>
      <c r="G8" s="4">
        <f>Phenoms!$V$49</f>
        <v>13</v>
      </c>
      <c r="H8" s="5">
        <f>Phenoms!$W$49</f>
        <v>0.8125</v>
      </c>
    </row>
    <row r="9" spans="1:25">
      <c r="A9">
        <v>142</v>
      </c>
      <c r="B9" t="str">
        <f>Phenoms!$B$8</f>
        <v>M</v>
      </c>
      <c r="C9" t="str">
        <f>Phenoms!$A$8</f>
        <v>Judah Dokos</v>
      </c>
      <c r="D9" t="str">
        <f>Phenoms!$H$1</f>
        <v>Phenoms</v>
      </c>
      <c r="E9" s="4">
        <f>Phenoms!$V$8</f>
        <v>25</v>
      </c>
      <c r="F9" s="4">
        <f>Phenoms!$V$9</f>
        <v>25</v>
      </c>
      <c r="G9" s="4">
        <f>Phenoms!$V$10</f>
        <v>20</v>
      </c>
      <c r="H9" s="5">
        <f>Phenoms!$W$10</f>
        <v>0.8</v>
      </c>
      <c r="Y9" s="1"/>
    </row>
    <row r="10" spans="1:25">
      <c r="A10">
        <v>113</v>
      </c>
      <c r="B10" t="str">
        <f>Ferda!$B$26</f>
        <v>M</v>
      </c>
      <c r="C10" t="str">
        <f>Ferda!$A$26</f>
        <v>Andrew Grill</v>
      </c>
      <c r="D10" t="str">
        <f>Ferda!$H$1</f>
        <v>Ferda</v>
      </c>
      <c r="E10" s="4">
        <f>Ferda!$V$26</f>
        <v>27</v>
      </c>
      <c r="F10" s="4">
        <f>Ferda!$V$27</f>
        <v>27</v>
      </c>
      <c r="G10" s="4">
        <f>Ferda!$V$28</f>
        <v>21</v>
      </c>
      <c r="H10" s="5">
        <f>Ferda!$W$28</f>
        <v>0.77777777777777779</v>
      </c>
    </row>
    <row r="11" spans="1:25">
      <c r="A11">
        <v>78</v>
      </c>
      <c r="B11" t="str">
        <f>Softballerzz!$B$26</f>
        <v>M</v>
      </c>
      <c r="C11" t="str">
        <f>Softballerzz!$A$26</f>
        <v>Matt Durand</v>
      </c>
      <c r="D11" t="str">
        <f>Softballerzz!$H$1</f>
        <v>Softballerzz</v>
      </c>
      <c r="E11" s="4">
        <f>Softballerzz!$V$26</f>
        <v>20</v>
      </c>
      <c r="F11" s="4">
        <f>Softballerzz!$V$27</f>
        <v>18</v>
      </c>
      <c r="G11" s="4">
        <f>Softballerzz!$V$28</f>
        <v>14</v>
      </c>
      <c r="H11" s="5">
        <f>Softballerzz!$W$28</f>
        <v>0.77777777777777779</v>
      </c>
      <c r="Y11" s="1"/>
    </row>
    <row r="12" spans="1:25">
      <c r="A12">
        <v>246</v>
      </c>
      <c r="B12" t="str">
        <f>'Cheers to You'!$B$5</f>
        <v>M</v>
      </c>
      <c r="C12" t="str">
        <f>'Cheers to You'!$A$5</f>
        <v>Brooke Archuletta</v>
      </c>
      <c r="D12" t="str">
        <f>'Cheers to You'!$H$1</f>
        <v>Cheers to You</v>
      </c>
      <c r="E12" s="4">
        <f>'Cheers to You'!$V$5</f>
        <v>22</v>
      </c>
      <c r="F12" s="4">
        <f>'Cheers to You'!$V$6</f>
        <v>22</v>
      </c>
      <c r="G12" s="4">
        <f>'Cheers to You'!$V$7</f>
        <v>17</v>
      </c>
      <c r="H12" s="5">
        <f>'Cheers to You'!$W$7</f>
        <v>0.77272727272727271</v>
      </c>
    </row>
    <row r="13" spans="1:25">
      <c r="A13">
        <v>247</v>
      </c>
      <c r="B13" t="str">
        <f>'Cheers to You'!$B$8</f>
        <v>M</v>
      </c>
      <c r="C13" t="str">
        <f>'Cheers to You'!$A$8</f>
        <v>Kris Marks</v>
      </c>
      <c r="D13" t="str">
        <f>'Cheers to You'!$H$1</f>
        <v>Cheers to You</v>
      </c>
      <c r="E13" s="4">
        <f>'Cheers to You'!$V$8</f>
        <v>18</v>
      </c>
      <c r="F13" s="4">
        <f>'Cheers to You'!$V$9</f>
        <v>13</v>
      </c>
      <c r="G13" s="4">
        <f>'Cheers to You'!$V$10</f>
        <v>10</v>
      </c>
      <c r="H13" s="5">
        <f>'Cheers to You'!$W$10</f>
        <v>0.76923076923076927</v>
      </c>
    </row>
    <row r="14" spans="1:25">
      <c r="A14">
        <v>39</v>
      </c>
      <c r="B14" t="str">
        <f>'Bartolos Colon'!$B$14</f>
        <v>M</v>
      </c>
      <c r="C14" t="str">
        <f>'Bartolos Colon'!$A$14</f>
        <v>Josh Haynie</v>
      </c>
      <c r="D14" t="str">
        <f>'Bartolos Colon'!$H$1</f>
        <v>Bartolos Colon</v>
      </c>
      <c r="E14" s="4">
        <f>'Bartolos Colon'!$V$14</f>
        <v>31</v>
      </c>
      <c r="F14" s="4">
        <f>'Bartolos Colon'!$V$15</f>
        <v>30</v>
      </c>
      <c r="G14" s="4">
        <f>'Bartolos Colon'!$V$16</f>
        <v>23</v>
      </c>
      <c r="H14" s="5">
        <f>'Bartolos Colon'!$W$16</f>
        <v>0.76666666666666672</v>
      </c>
    </row>
    <row r="15" spans="1:25">
      <c r="A15">
        <v>74</v>
      </c>
      <c r="B15" t="str">
        <f>Softballerzz!$B$14</f>
        <v>M</v>
      </c>
      <c r="C15" t="str">
        <f>Softballerzz!$A$14</f>
        <v>Kevin Engle</v>
      </c>
      <c r="D15" t="str">
        <f>Softballerzz!$H$1</f>
        <v>Softballerzz</v>
      </c>
      <c r="E15" s="4">
        <f>Softballerzz!$V$14</f>
        <v>22</v>
      </c>
      <c r="F15" s="4">
        <f>Softballerzz!$V$15</f>
        <v>22</v>
      </c>
      <c r="G15" s="4">
        <f>Softballerzz!$V$16</f>
        <v>16</v>
      </c>
      <c r="H15" s="5">
        <f>Softballerzz!$W$16</f>
        <v>0.72727272727272729</v>
      </c>
      <c r="Y15" s="1"/>
    </row>
    <row r="16" spans="1:25" hidden="1">
      <c r="A16">
        <v>15</v>
      </c>
      <c r="B16" t="str">
        <f>'The Benchwarmers'!$B$47</f>
        <v>M</v>
      </c>
      <c r="C16" t="str">
        <f>'The Benchwarmers'!$A$47</f>
        <v>Matt Howitz</v>
      </c>
      <c r="D16" t="str">
        <f>'The Benchwarmers'!$H$1</f>
        <v>The Benchwarmers</v>
      </c>
      <c r="E16" s="4">
        <f>'The Benchwarmers'!$V$47</f>
        <v>13</v>
      </c>
      <c r="F16" s="4">
        <f>'The Benchwarmers'!$V$48</f>
        <v>13</v>
      </c>
      <c r="G16" s="4">
        <f t="array" ref="G16:H16">'The Benchwarmers'!$V$49:$W$49</f>
        <v>10</v>
      </c>
      <c r="H16" s="5">
        <v>0.76923076923076927</v>
      </c>
    </row>
    <row r="17" spans="1:25">
      <c r="A17">
        <v>71</v>
      </c>
      <c r="B17" t="str">
        <f>Softballerzz!$B$5</f>
        <v>M</v>
      </c>
      <c r="C17" t="str">
        <f>Softballerzz!$A$5</f>
        <v>Dennis Wittenbrook</v>
      </c>
      <c r="D17" t="str">
        <f>Softballerzz!$H$1</f>
        <v>Softballerzz</v>
      </c>
      <c r="E17" s="4">
        <f>Softballerzz!$V$5</f>
        <v>24</v>
      </c>
      <c r="F17" s="4">
        <f>Softballerzz!$V$6</f>
        <v>18</v>
      </c>
      <c r="G17" s="4">
        <f>Softballerzz!$V$7</f>
        <v>13</v>
      </c>
      <c r="H17" s="5">
        <f>Softballerzz!$W$7</f>
        <v>0.72222222222222221</v>
      </c>
    </row>
    <row r="18" spans="1:25" hidden="1">
      <c r="A18">
        <v>185</v>
      </c>
      <c r="B18" t="str">
        <f>'Long Balls'!$B$32</f>
        <v>M</v>
      </c>
      <c r="C18" t="str">
        <f>'Long Balls'!$A$32</f>
        <v>Josh Mehaffey</v>
      </c>
      <c r="D18" t="str">
        <f>'Long Balls'!$H$1</f>
        <v>Long Balls</v>
      </c>
      <c r="E18" s="4">
        <f>'Long Balls'!$V$32</f>
        <v>17</v>
      </c>
      <c r="F18" s="4">
        <f>'Long Balls'!$V$33</f>
        <v>14</v>
      </c>
      <c r="G18" s="4">
        <f>'Long Balls'!$V$34</f>
        <v>10</v>
      </c>
      <c r="H18" s="5">
        <f>'Long Balls'!$W$34</f>
        <v>0.7142857142857143</v>
      </c>
    </row>
    <row r="19" spans="1:25">
      <c r="A19">
        <v>1</v>
      </c>
      <c r="B19" t="str">
        <f>'The Benchwarmers'!$B$5</f>
        <v>M</v>
      </c>
      <c r="C19" t="str">
        <f>'The Benchwarmers'!$A$5</f>
        <v>James Wilks</v>
      </c>
      <c r="D19" t="str">
        <f>'The Benchwarmers'!$H$1</f>
        <v>The Benchwarmers</v>
      </c>
      <c r="E19" s="4">
        <f>'The Benchwarmers'!$V$5</f>
        <v>20</v>
      </c>
      <c r="F19" s="4">
        <f>'The Benchwarmers'!$V$6</f>
        <v>17</v>
      </c>
      <c r="G19" s="4">
        <f t="array" ref="G19:H19">'The Benchwarmers'!$V$7:$W$7</f>
        <v>12</v>
      </c>
      <c r="H19" s="5">
        <v>0.70588235294117652</v>
      </c>
    </row>
    <row r="20" spans="1:25" hidden="1">
      <c r="A20">
        <v>11</v>
      </c>
      <c r="B20" t="str">
        <f>'The Benchwarmers'!$B$35</f>
        <v>M</v>
      </c>
      <c r="C20" t="str">
        <f>'The Benchwarmers'!$A$35</f>
        <v>Riley Murray</v>
      </c>
      <c r="D20" t="str">
        <f>'The Benchwarmers'!$H$1</f>
        <v>The Benchwarmers</v>
      </c>
      <c r="E20" s="4">
        <f>'The Benchwarmers'!$V$35</f>
        <v>7</v>
      </c>
      <c r="F20" s="4">
        <f>'The Benchwarmers'!$V$36</f>
        <v>7</v>
      </c>
      <c r="G20" s="4">
        <f t="array" ref="G20:H20">'The Benchwarmers'!$V$37:$W$37</f>
        <v>6</v>
      </c>
      <c r="H20" s="5">
        <v>0.8571428571428571</v>
      </c>
    </row>
    <row r="21" spans="1:25">
      <c r="A21">
        <v>222</v>
      </c>
      <c r="B21" t="str">
        <f>'Pitch Please'!$B$38</f>
        <v>M</v>
      </c>
      <c r="C21" t="str">
        <f>'Pitch Please'!$A$38</f>
        <v>Will Dudley</v>
      </c>
      <c r="D21" t="str">
        <f>'Pitch Please'!$H$1</f>
        <v>Pitch Please</v>
      </c>
      <c r="E21" s="4">
        <f>'Pitch Please'!$V$38</f>
        <v>21</v>
      </c>
      <c r="F21" s="4">
        <f>'Pitch Please'!$V$39</f>
        <v>20</v>
      </c>
      <c r="G21" s="4">
        <f>'Pitch Please'!$V$40</f>
        <v>14</v>
      </c>
      <c r="H21" s="5">
        <f>'Pitch Please'!$W$40</f>
        <v>0.7</v>
      </c>
    </row>
    <row r="22" spans="1:25">
      <c r="A22">
        <v>144</v>
      </c>
      <c r="B22" t="str">
        <f>Phenoms!$B$14</f>
        <v>M</v>
      </c>
      <c r="C22" t="str">
        <f>Phenoms!$A$14</f>
        <v>Alex King</v>
      </c>
      <c r="D22" t="str">
        <f>Phenoms!$H$1</f>
        <v>Phenoms</v>
      </c>
      <c r="E22" s="4">
        <f>Phenoms!$V$14</f>
        <v>24</v>
      </c>
      <c r="F22" s="4">
        <f>Phenoms!$V$15</f>
        <v>23</v>
      </c>
      <c r="G22" s="4">
        <f>Phenoms!$V$16</f>
        <v>16</v>
      </c>
      <c r="H22" s="5">
        <f>Phenoms!$W$16</f>
        <v>0.69565217391304346</v>
      </c>
      <c r="Y22" s="1"/>
    </row>
    <row r="23" spans="1:25">
      <c r="A23">
        <v>217</v>
      </c>
      <c r="B23" t="str">
        <f>'Pitch Please'!$B$23</f>
        <v>M</v>
      </c>
      <c r="C23" t="str">
        <f>'Pitch Please'!$A$23</f>
        <v>Joe Rigby</v>
      </c>
      <c r="D23" t="str">
        <f>'Pitch Please'!$H$1</f>
        <v>Pitch Please</v>
      </c>
      <c r="E23" s="4">
        <f>'Pitch Please'!$V$23</f>
        <v>18</v>
      </c>
      <c r="F23" s="4">
        <f>'Pitch Please'!$V$24</f>
        <v>16</v>
      </c>
      <c r="G23" s="4">
        <f>'Pitch Please'!$V$25</f>
        <v>11</v>
      </c>
      <c r="H23" s="5">
        <f>'Pitch Please'!$W$25</f>
        <v>0.6875</v>
      </c>
    </row>
    <row r="24" spans="1:25" hidden="1">
      <c r="A24">
        <v>80</v>
      </c>
      <c r="B24" t="str">
        <f>Softballerzz!$B$32</f>
        <v>M</v>
      </c>
      <c r="C24" t="str">
        <f>Softballerzz!$A$32</f>
        <v>Ryan Stringfellow</v>
      </c>
      <c r="D24" t="str">
        <f>Softballerzz!$H$1</f>
        <v>Softballerzz</v>
      </c>
      <c r="E24" s="4">
        <f>Softballerzz!$V$32</f>
        <v>7</v>
      </c>
      <c r="F24" s="4">
        <f>Softballerzz!$V$33</f>
        <v>7</v>
      </c>
      <c r="G24" s="4">
        <f>Softballerzz!$V$34</f>
        <v>5</v>
      </c>
      <c r="H24" s="5">
        <f>Softballerzz!$W$34</f>
        <v>0.7142857142857143</v>
      </c>
      <c r="Y24" s="1"/>
    </row>
    <row r="25" spans="1:25">
      <c r="A25">
        <v>79</v>
      </c>
      <c r="B25" t="str">
        <f>Softballerzz!$B$29</f>
        <v>M</v>
      </c>
      <c r="C25" t="str">
        <f>Softballerzz!$A$29</f>
        <v>Thomas Fritz</v>
      </c>
      <c r="D25" t="str">
        <f>Softballerzz!$H$1</f>
        <v>Softballerzz</v>
      </c>
      <c r="E25" s="4">
        <f>Softballerzz!$V$29</f>
        <v>20</v>
      </c>
      <c r="F25" s="4">
        <f>Softballerzz!$V$30</f>
        <v>19</v>
      </c>
      <c r="G25" s="4">
        <f>Softballerzz!$V$31</f>
        <v>13</v>
      </c>
      <c r="H25" s="5">
        <f>Softballerzz!$W$31</f>
        <v>0.68421052631578949</v>
      </c>
    </row>
    <row r="26" spans="1:25" hidden="1">
      <c r="A26">
        <v>184</v>
      </c>
      <c r="B26" t="str">
        <f>'Long Balls'!$B$29</f>
        <v>M</v>
      </c>
      <c r="C26" t="str">
        <f>'Long Balls'!$A$29</f>
        <v>Jake Peters</v>
      </c>
      <c r="D26" t="str">
        <f>'Long Balls'!$H$1</f>
        <v>Long Balls</v>
      </c>
      <c r="E26" s="4">
        <f>'Long Balls'!$V$29</f>
        <v>14</v>
      </c>
      <c r="F26" s="4">
        <f>'Long Balls'!$V$30</f>
        <v>13</v>
      </c>
      <c r="G26" s="4">
        <f>'Long Balls'!$V$31</f>
        <v>9</v>
      </c>
      <c r="H26" s="5">
        <f>'Long Balls'!$W$31</f>
        <v>0.69230769230769229</v>
      </c>
    </row>
    <row r="27" spans="1:25">
      <c r="A27">
        <v>188</v>
      </c>
      <c r="B27" t="str">
        <f>'Long Balls'!$B$41</f>
        <v>M</v>
      </c>
      <c r="C27" t="str">
        <f>'Long Balls'!$A$41</f>
        <v>David Totzke</v>
      </c>
      <c r="D27" t="str">
        <f>'Long Balls'!$H$1</f>
        <v>Long Balls</v>
      </c>
      <c r="E27" s="4">
        <f>'Long Balls'!$V$41</f>
        <v>22</v>
      </c>
      <c r="F27" s="4">
        <f>'Long Balls'!$V$42</f>
        <v>22</v>
      </c>
      <c r="G27" s="4">
        <f>'Long Balls'!$V$43</f>
        <v>15</v>
      </c>
      <c r="H27" s="5">
        <f>'Long Balls'!$W$43</f>
        <v>0.68181818181818177</v>
      </c>
    </row>
    <row r="28" spans="1:25">
      <c r="A28">
        <v>218</v>
      </c>
      <c r="B28" t="str">
        <f>'Pitch Please'!$B$26</f>
        <v>M</v>
      </c>
      <c r="C28" t="str">
        <f>'Pitch Please'!$A$26</f>
        <v>Christian Cronin</v>
      </c>
      <c r="D28" t="str">
        <f>'Pitch Please'!$H$1</f>
        <v>Pitch Please</v>
      </c>
      <c r="E28" s="4">
        <f>'Pitch Please'!$V$26</f>
        <v>22</v>
      </c>
      <c r="F28" s="4">
        <f>'Pitch Please'!$V$27</f>
        <v>22</v>
      </c>
      <c r="G28" s="4">
        <f>'Pitch Please'!$V$28</f>
        <v>15</v>
      </c>
      <c r="H28" s="5">
        <f>'Pitch Please'!$W$28</f>
        <v>0.68181818181818177</v>
      </c>
    </row>
    <row r="29" spans="1:25">
      <c r="A29">
        <v>36</v>
      </c>
      <c r="B29" t="str">
        <f>'Bartolos Colon'!$B$5</f>
        <v>M</v>
      </c>
      <c r="C29" t="str">
        <f>'Bartolos Colon'!$A$5</f>
        <v>Tommy Hoggan</v>
      </c>
      <c r="D29" t="str">
        <f>'Bartolos Colon'!$H$1</f>
        <v>Bartolos Colon</v>
      </c>
      <c r="E29" s="4">
        <f>'Bartolos Colon'!$V$5</f>
        <v>32</v>
      </c>
      <c r="F29" s="4">
        <f>'Bartolos Colon'!$V$6</f>
        <v>31</v>
      </c>
      <c r="G29" s="4">
        <f>'Bartolos Colon'!$V$7</f>
        <v>21</v>
      </c>
      <c r="H29" s="5">
        <f>'Bartolos Colon'!$W$7</f>
        <v>0.67741935483870963</v>
      </c>
      <c r="Y29" s="1"/>
    </row>
    <row r="30" spans="1:25" hidden="1">
      <c r="A30">
        <v>255</v>
      </c>
      <c r="B30" t="str">
        <f>'Cheers to You'!$B$32</f>
        <v>M</v>
      </c>
      <c r="C30" t="str">
        <f>'Cheers to You'!$A$32</f>
        <v>Ty Begaye</v>
      </c>
      <c r="D30" t="str">
        <f>'Cheers to You'!$H$1</f>
        <v>Cheers to You</v>
      </c>
      <c r="E30" s="4">
        <f>'Cheers to You'!$V$32</f>
        <v>4</v>
      </c>
      <c r="F30" s="4">
        <f>'Cheers to You'!$V$33</f>
        <v>3</v>
      </c>
      <c r="G30" s="4">
        <f>'Cheers to You'!$V$34</f>
        <v>2</v>
      </c>
      <c r="H30" s="5">
        <f>'Cheers to You'!$W$34</f>
        <v>0.66666666666666663</v>
      </c>
    </row>
    <row r="31" spans="1:25" hidden="1">
      <c r="A31">
        <v>45</v>
      </c>
      <c r="B31" t="str">
        <f>'Bartolos Colon'!$B$32</f>
        <v>M</v>
      </c>
      <c r="C31" t="str">
        <f>'Bartolos Colon'!$A$32</f>
        <v>Garrett Larsen</v>
      </c>
      <c r="D31" t="str">
        <f>'Bartolos Colon'!$H$1</f>
        <v>Bartolos Colon</v>
      </c>
      <c r="E31" s="4">
        <f>'Bartolos Colon'!$V$32</f>
        <v>3</v>
      </c>
      <c r="F31" s="4">
        <f>'Bartolos Colon'!$V$33</f>
        <v>3</v>
      </c>
      <c r="G31" s="4">
        <f>'Bartolos Colon'!$V$34</f>
        <v>2</v>
      </c>
      <c r="H31" s="5">
        <f>'Bartolos Colon'!$W$34</f>
        <v>0.66666666666666663</v>
      </c>
    </row>
    <row r="32" spans="1:25" hidden="1">
      <c r="A32">
        <v>221</v>
      </c>
      <c r="B32" t="str">
        <f>'Pitch Please'!$B$35</f>
        <v>M</v>
      </c>
      <c r="C32" t="str">
        <f>'Pitch Please'!$A$35</f>
        <v>Eric Dahn</v>
      </c>
      <c r="D32" t="str">
        <f>'Pitch Please'!$H$1</f>
        <v>Pitch Please</v>
      </c>
      <c r="E32" s="4">
        <f>'Pitch Please'!$V$35</f>
        <v>12</v>
      </c>
      <c r="F32" s="4">
        <f>'Pitch Please'!$V$36</f>
        <v>11</v>
      </c>
      <c r="G32" s="4">
        <f>'Pitch Please'!$V$37</f>
        <v>5</v>
      </c>
      <c r="H32" s="5">
        <f>'Pitch Please'!$W$37</f>
        <v>0.45454545454545453</v>
      </c>
    </row>
    <row r="33" spans="1:25" hidden="1">
      <c r="A33">
        <v>118</v>
      </c>
      <c r="B33" t="str">
        <f>Ferda!$B$41</f>
        <v>M</v>
      </c>
      <c r="C33" t="str">
        <f>Ferda!$A$41</f>
        <v>Danny O'Brien</v>
      </c>
      <c r="D33" t="str">
        <f>Ferda!$H$1</f>
        <v>Ferda</v>
      </c>
      <c r="E33" s="4">
        <f>Ferda!$V$41</f>
        <v>6</v>
      </c>
      <c r="F33" s="4">
        <f>Ferda!$V$42</f>
        <v>6</v>
      </c>
      <c r="G33" s="4">
        <f>Ferda!$V$43</f>
        <v>4</v>
      </c>
      <c r="H33" s="5">
        <f>Ferda!$W$43</f>
        <v>0.66666666666666663</v>
      </c>
      <c r="Y33" s="1"/>
    </row>
    <row r="34" spans="1:25" hidden="1">
      <c r="A34">
        <v>46</v>
      </c>
      <c r="B34" t="str">
        <f>'Bartolos Colon'!$B$35</f>
        <v>M</v>
      </c>
      <c r="C34" t="str">
        <f>'Bartolos Colon'!$A$35</f>
        <v>Chance Trujillo</v>
      </c>
      <c r="D34" t="str">
        <f>'Bartolos Colon'!$H$1</f>
        <v>Bartolos Colon</v>
      </c>
      <c r="E34" s="4">
        <f>'Bartolos Colon'!$V$35</f>
        <v>3</v>
      </c>
      <c r="F34" s="4">
        <f>'Bartolos Colon'!$V$36</f>
        <v>3</v>
      </c>
      <c r="G34" s="4">
        <f>'Bartolos Colon'!$V$37</f>
        <v>2</v>
      </c>
      <c r="H34" s="5">
        <f>'Bartolos Colon'!$W$37</f>
        <v>0.66666666666666663</v>
      </c>
      <c r="Y34" s="1"/>
    </row>
    <row r="35" spans="1:25">
      <c r="A35">
        <v>82</v>
      </c>
      <c r="B35" t="str">
        <f>Softballerzz!$B$38</f>
        <v>M</v>
      </c>
      <c r="C35" t="str">
        <f>Softballerzz!$A$38</f>
        <v>Brady Peirce</v>
      </c>
      <c r="D35" t="str">
        <f>Softballerzz!$H$1</f>
        <v>Softballerzz</v>
      </c>
      <c r="E35" s="4">
        <f>Softballerzz!$V$38</f>
        <v>25</v>
      </c>
      <c r="F35" s="4">
        <f>Softballerzz!$V$39</f>
        <v>24</v>
      </c>
      <c r="G35" s="4">
        <f>Softballerzz!$V$40</f>
        <v>16</v>
      </c>
      <c r="H35" s="5">
        <f>Softballerzz!$W$40</f>
        <v>0.66666666666666663</v>
      </c>
      <c r="Y35" s="1"/>
    </row>
    <row r="36" spans="1:25">
      <c r="A36">
        <v>248</v>
      </c>
      <c r="B36" t="str">
        <f>'Cheers to You'!$B$11</f>
        <v>M</v>
      </c>
      <c r="C36" t="str">
        <f>'Cheers to You'!$A$11</f>
        <v>Marcos Quintana</v>
      </c>
      <c r="D36" t="str">
        <f>'Cheers to You'!$H$1</f>
        <v>Cheers to You</v>
      </c>
      <c r="E36" s="4">
        <f>'Cheers to You'!$V$11</f>
        <v>22</v>
      </c>
      <c r="F36" s="4">
        <f>'Cheers to You'!$V$12</f>
        <v>20</v>
      </c>
      <c r="G36" s="4">
        <f>'Cheers to You'!$V$13</f>
        <v>13</v>
      </c>
      <c r="H36" s="5">
        <f>'Cheers to You'!$W$13</f>
        <v>0.65</v>
      </c>
    </row>
    <row r="37" spans="1:25">
      <c r="A37">
        <v>150</v>
      </c>
      <c r="B37" t="str">
        <f>Phenoms!$B$32</f>
        <v>M</v>
      </c>
      <c r="C37" t="str">
        <f>Phenoms!$A$32</f>
        <v>Cody Inman</v>
      </c>
      <c r="D37" t="str">
        <f>Phenoms!$H$1</f>
        <v>Phenoms</v>
      </c>
      <c r="E37" s="4">
        <f>Phenoms!$V$32</f>
        <v>18</v>
      </c>
      <c r="F37" s="4">
        <f>Phenoms!$V$33</f>
        <v>17</v>
      </c>
      <c r="G37" s="4">
        <f>Phenoms!$V$34</f>
        <v>11</v>
      </c>
      <c r="H37" s="5">
        <f>Phenoms!$W$34</f>
        <v>0.6470588235294118</v>
      </c>
      <c r="Y37" s="1"/>
    </row>
    <row r="38" spans="1:25" hidden="1">
      <c r="A38">
        <v>7</v>
      </c>
      <c r="B38" t="str">
        <f>'The Benchwarmers'!$B$23</f>
        <v>M</v>
      </c>
      <c r="C38" t="str">
        <f>'The Benchwarmers'!$A$23</f>
        <v>Jason clausman</v>
      </c>
      <c r="D38" t="str">
        <f>'The Benchwarmers'!$H$1</f>
        <v>The Benchwarmers</v>
      </c>
      <c r="E38" s="4">
        <f>'The Benchwarmers'!$V$23</f>
        <v>15</v>
      </c>
      <c r="F38" s="4">
        <f>'The Benchwarmers'!$V$24</f>
        <v>14</v>
      </c>
      <c r="G38" s="4">
        <f t="array" ref="G38:H38">'The Benchwarmers'!$V$25:$W$25</f>
        <v>9</v>
      </c>
      <c r="H38" s="5">
        <v>0.6428571428571429</v>
      </c>
    </row>
    <row r="39" spans="1:25">
      <c r="A39">
        <v>187</v>
      </c>
      <c r="B39" t="str">
        <f>'Long Balls'!$B$38</f>
        <v>M</v>
      </c>
      <c r="C39" t="str">
        <f>'Long Balls'!$A$38</f>
        <v>Matthew Lebrecht</v>
      </c>
      <c r="D39" t="str">
        <f>'Long Balls'!$H$1</f>
        <v>Long Balls</v>
      </c>
      <c r="E39" s="4">
        <f>'Long Balls'!$V$38</f>
        <v>18</v>
      </c>
      <c r="F39" s="4">
        <f>'Long Balls'!$V$39</f>
        <v>17</v>
      </c>
      <c r="G39" s="4">
        <f>'Long Balls'!$V$40</f>
        <v>11</v>
      </c>
      <c r="H39" s="5">
        <f>'Long Balls'!$W$40</f>
        <v>0.6470588235294118</v>
      </c>
    </row>
    <row r="40" spans="1:25">
      <c r="A40">
        <v>107</v>
      </c>
      <c r="B40" t="str">
        <f>Ferda!$B$8</f>
        <v>M</v>
      </c>
      <c r="C40" t="str">
        <f>Ferda!$A$8</f>
        <v>Carson Jones</v>
      </c>
      <c r="D40" t="str">
        <f>Ferda!$H$1</f>
        <v>Ferda</v>
      </c>
      <c r="E40" s="4">
        <f>Ferda!$V$8</f>
        <v>31</v>
      </c>
      <c r="F40" s="4">
        <f>Ferda!$V$9</f>
        <v>28</v>
      </c>
      <c r="G40" s="4">
        <f>Ferda!$V$10</f>
        <v>18</v>
      </c>
      <c r="H40" s="5">
        <f>Ferda!$W$10</f>
        <v>0.6428571428571429</v>
      </c>
    </row>
    <row r="41" spans="1:25">
      <c r="A41">
        <v>212</v>
      </c>
      <c r="B41" t="str">
        <f>'Pitch Please'!$B$8</f>
        <v>M</v>
      </c>
      <c r="C41" t="str">
        <f>'Pitch Please'!$A$8</f>
        <v>Joe Lieb</v>
      </c>
      <c r="D41" t="str">
        <f>'Pitch Please'!$H$1</f>
        <v>Pitch Please</v>
      </c>
      <c r="E41" s="4">
        <f>'Pitch Please'!$V$8</f>
        <v>29</v>
      </c>
      <c r="F41" s="4">
        <f>'Pitch Please'!$V$9</f>
        <v>28</v>
      </c>
      <c r="G41" s="4">
        <f>'Pitch Please'!$V$10</f>
        <v>18</v>
      </c>
      <c r="H41" s="5">
        <f>'Pitch Please'!$W$10</f>
        <v>0.6428571428571429</v>
      </c>
    </row>
    <row r="42" spans="1:25">
      <c r="A42">
        <v>42</v>
      </c>
      <c r="B42" t="str">
        <f>'Bartolos Colon'!$B$23</f>
        <v>M</v>
      </c>
      <c r="C42" t="str">
        <f>'Bartolos Colon'!$A$23</f>
        <v>Ben Hale</v>
      </c>
      <c r="D42" t="str">
        <f>'Bartolos Colon'!$H$1</f>
        <v>Bartolos Colon</v>
      </c>
      <c r="E42" s="4">
        <f>'Bartolos Colon'!$V$23</f>
        <v>28</v>
      </c>
      <c r="F42" s="4">
        <f>'Bartolos Colon'!$V$24</f>
        <v>22</v>
      </c>
      <c r="G42" s="4">
        <f>'Bartolos Colon'!$V$25</f>
        <v>14</v>
      </c>
      <c r="H42" s="5">
        <f>'Bartolos Colon'!$W$25</f>
        <v>0.63636363636363635</v>
      </c>
      <c r="Y42" s="1"/>
    </row>
    <row r="43" spans="1:25">
      <c r="A43">
        <v>117</v>
      </c>
      <c r="B43" t="str">
        <f>Ferda!$B$38</f>
        <v>M</v>
      </c>
      <c r="C43" t="str">
        <f>Ferda!$A$38</f>
        <v>Jeff Redmond</v>
      </c>
      <c r="D43" t="str">
        <f>Ferda!$H$1</f>
        <v>Ferda</v>
      </c>
      <c r="E43" s="4">
        <f>Ferda!$V$38</f>
        <v>29</v>
      </c>
      <c r="F43" s="4">
        <f>Ferda!$V$39</f>
        <v>27</v>
      </c>
      <c r="G43" s="4">
        <f>Ferda!$V$40</f>
        <v>17</v>
      </c>
      <c r="H43" s="5">
        <f>Ferda!$W$40</f>
        <v>0.62962962962962965</v>
      </c>
    </row>
    <row r="44" spans="1:25">
      <c r="A44">
        <v>43</v>
      </c>
      <c r="B44" t="str">
        <f>'Bartolos Colon'!$B$26</f>
        <v>M</v>
      </c>
      <c r="C44" t="str">
        <f>'Bartolos Colon'!$A$26</f>
        <v>Peyton Rice</v>
      </c>
      <c r="D44" t="str">
        <f>'Bartolos Colon'!$H$1</f>
        <v>Bartolos Colon</v>
      </c>
      <c r="E44" s="4">
        <f>'Bartolos Colon'!$V$26</f>
        <v>25</v>
      </c>
      <c r="F44" s="4">
        <f>'Bartolos Colon'!$V$27</f>
        <v>24</v>
      </c>
      <c r="G44" s="4">
        <f>'Bartolos Colon'!$V$28</f>
        <v>15</v>
      </c>
      <c r="H44" s="5">
        <f>'Bartolos Colon'!$W$28</f>
        <v>0.625</v>
      </c>
    </row>
    <row r="45" spans="1:25">
      <c r="A45">
        <v>108</v>
      </c>
      <c r="B45" t="str">
        <f>Ferda!$B$11</f>
        <v>M</v>
      </c>
      <c r="C45" t="str">
        <f>Ferda!$A$11</f>
        <v>Ben Jones</v>
      </c>
      <c r="D45" t="str">
        <f>Ferda!$H$1</f>
        <v>Ferda</v>
      </c>
      <c r="E45" s="4">
        <f>Ferda!$V$11</f>
        <v>26</v>
      </c>
      <c r="F45" s="4">
        <f>Ferda!$V$12</f>
        <v>26</v>
      </c>
      <c r="G45" s="4">
        <f>Ferda!$V$13</f>
        <v>16</v>
      </c>
      <c r="H45" s="5">
        <f>Ferda!$W$13</f>
        <v>0.61538461538461542</v>
      </c>
      <c r="Y45" s="1"/>
    </row>
    <row r="46" spans="1:25">
      <c r="A46">
        <v>38</v>
      </c>
      <c r="B46" t="str">
        <f>'Bartolos Colon'!$B$11</f>
        <v>M</v>
      </c>
      <c r="C46" t="str">
        <f>'Bartolos Colon'!$A$11</f>
        <v>Marshall Turley</v>
      </c>
      <c r="D46" t="str">
        <f>'Bartolos Colon'!$H$1</f>
        <v>Bartolos Colon</v>
      </c>
      <c r="E46" s="4">
        <f>'Bartolos Colon'!$V$11</f>
        <v>31</v>
      </c>
      <c r="F46" s="4">
        <f>'Bartolos Colon'!$V$12</f>
        <v>31</v>
      </c>
      <c r="G46" s="4">
        <f>'Bartolos Colon'!$V$13</f>
        <v>19</v>
      </c>
      <c r="H46" s="5">
        <f>'Bartolos Colon'!$W$13</f>
        <v>0.61290322580645162</v>
      </c>
      <c r="Y46" s="1"/>
    </row>
    <row r="47" spans="1:25">
      <c r="A47">
        <v>77</v>
      </c>
      <c r="B47" t="str">
        <f>Softballerzz!$B$23</f>
        <v>M</v>
      </c>
      <c r="C47" t="str">
        <f>Softballerzz!$A$23</f>
        <v>Vinnie Dilworth</v>
      </c>
      <c r="D47" t="str">
        <f>Softballerzz!$H$1</f>
        <v>Softballerzz</v>
      </c>
      <c r="E47" s="4">
        <f>Softballerzz!$V$23</f>
        <v>26</v>
      </c>
      <c r="F47" s="4">
        <f>Softballerzz!$V$24</f>
        <v>23</v>
      </c>
      <c r="G47" s="4">
        <f>Softballerzz!$V$25</f>
        <v>14</v>
      </c>
      <c r="H47" s="5">
        <f>Softballerzz!$W$25</f>
        <v>0.60869565217391308</v>
      </c>
    </row>
    <row r="48" spans="1:25">
      <c r="A48">
        <v>141</v>
      </c>
      <c r="B48" t="str">
        <f>Phenoms!$B$5</f>
        <v>M</v>
      </c>
      <c r="C48" t="str">
        <f>Phenoms!$A$5</f>
        <v>Mike Zangrilli</v>
      </c>
      <c r="D48" t="str">
        <f>Phenoms!$H$1</f>
        <v>Phenoms</v>
      </c>
      <c r="E48" s="4">
        <f>Phenoms!$V$5</f>
        <v>23</v>
      </c>
      <c r="F48" s="4">
        <f>Phenoms!$V$6</f>
        <v>23</v>
      </c>
      <c r="G48" s="4">
        <f>Phenoms!$V$7</f>
        <v>14</v>
      </c>
      <c r="H48" s="5">
        <f>Phenoms!$W$7</f>
        <v>0.60869565217391308</v>
      </c>
    </row>
    <row r="49" spans="1:25">
      <c r="A49">
        <v>211</v>
      </c>
      <c r="B49" t="str">
        <f>'Pitch Please'!$B$5</f>
        <v>M</v>
      </c>
      <c r="C49" t="str">
        <f>'Pitch Please'!$A$5</f>
        <v>Daniel Fochs</v>
      </c>
      <c r="D49" t="str">
        <f>'Pitch Please'!$H$1</f>
        <v>Pitch Please</v>
      </c>
      <c r="E49" s="4">
        <f>'Pitch Please'!$V$5</f>
        <v>30</v>
      </c>
      <c r="F49" s="4">
        <f>'Pitch Please'!$V$6</f>
        <v>30</v>
      </c>
      <c r="G49" s="4">
        <f>'Pitch Please'!$V$7</f>
        <v>18</v>
      </c>
      <c r="H49" s="5">
        <f>'Pitch Please'!$W$7</f>
        <v>0.6</v>
      </c>
    </row>
    <row r="50" spans="1:25">
      <c r="A50">
        <v>215</v>
      </c>
      <c r="B50" t="str">
        <f>'Pitch Please'!$B$17</f>
        <v>M</v>
      </c>
      <c r="C50" t="str">
        <f>'Pitch Please'!$A$17</f>
        <v>Steven Kay</v>
      </c>
      <c r="D50" t="str">
        <f>'Pitch Please'!$H$1</f>
        <v>Pitch Please</v>
      </c>
      <c r="E50" s="4">
        <f>'Pitch Please'!$V$17</f>
        <v>30</v>
      </c>
      <c r="F50" s="4">
        <f>'Pitch Please'!$V$18</f>
        <v>27</v>
      </c>
      <c r="G50" s="4">
        <f>'Pitch Please'!$V$19</f>
        <v>16</v>
      </c>
      <c r="H50" s="5">
        <f>'Pitch Please'!$W$19</f>
        <v>0.59259259259259256</v>
      </c>
    </row>
    <row r="51" spans="1:25">
      <c r="A51">
        <v>178</v>
      </c>
      <c r="B51" t="str">
        <f>'Long Balls'!$B$11</f>
        <v>M</v>
      </c>
      <c r="C51" t="str">
        <f>'Long Balls'!$A$11</f>
        <v>Callum Bronson</v>
      </c>
      <c r="D51" t="str">
        <f>'Long Balls'!$H$1</f>
        <v>Long Balls</v>
      </c>
      <c r="E51" s="4">
        <f>'Long Balls'!$V$11</f>
        <v>24</v>
      </c>
      <c r="F51" s="4">
        <f>'Long Balls'!$V$12</f>
        <v>22</v>
      </c>
      <c r="G51" s="4">
        <f>'Long Balls'!$V$13</f>
        <v>13</v>
      </c>
      <c r="H51" s="5">
        <f>'Long Balls'!$W$13</f>
        <v>0.59090909090909094</v>
      </c>
    </row>
    <row r="52" spans="1:25" hidden="1">
      <c r="A52">
        <v>4</v>
      </c>
      <c r="B52" t="str">
        <f>'The Benchwarmers'!$B$14</f>
        <v>M</v>
      </c>
      <c r="C52" t="str">
        <f>'The Benchwarmers'!$A$14</f>
        <v>Casey park</v>
      </c>
      <c r="D52" t="str">
        <f>'The Benchwarmers'!$H$1</f>
        <v>The Benchwarmers</v>
      </c>
      <c r="E52" s="4">
        <f>'The Benchwarmers'!$V$14</f>
        <v>12</v>
      </c>
      <c r="F52" s="4">
        <f>'The Benchwarmers'!$V$15</f>
        <v>10</v>
      </c>
      <c r="G52" s="4">
        <f t="array" ref="G52:H52">'The Benchwarmers'!$V$16:$W$16</f>
        <v>6</v>
      </c>
      <c r="H52" s="5">
        <v>0.6</v>
      </c>
      <c r="Y52" s="1"/>
    </row>
    <row r="53" spans="1:25">
      <c r="A53">
        <v>148</v>
      </c>
      <c r="B53" t="str">
        <f>Phenoms!$B$26</f>
        <v>M</v>
      </c>
      <c r="C53" t="str">
        <f>Phenoms!$A$26</f>
        <v>Parker Black</v>
      </c>
      <c r="D53" t="str">
        <f>Phenoms!$H$1</f>
        <v>Phenoms</v>
      </c>
      <c r="E53" s="4">
        <f>Phenoms!$V$26</f>
        <v>22</v>
      </c>
      <c r="F53" s="4">
        <f>Phenoms!$V$27</f>
        <v>22</v>
      </c>
      <c r="G53" s="4">
        <f>Phenoms!$V$28</f>
        <v>13</v>
      </c>
      <c r="H53" s="5">
        <f>Phenoms!$W$28</f>
        <v>0.59090909090909094</v>
      </c>
      <c r="Y53" s="1"/>
    </row>
    <row r="54" spans="1:25" hidden="1">
      <c r="A54">
        <v>214</v>
      </c>
      <c r="B54" t="str">
        <f>'Pitch Please'!$B$14</f>
        <v>M</v>
      </c>
      <c r="C54" t="str">
        <f>'Pitch Please'!$A$14</f>
        <v>Devin Hager</v>
      </c>
      <c r="D54" t="str">
        <f>'Pitch Please'!$H$1</f>
        <v>Pitch Please</v>
      </c>
      <c r="E54" s="4">
        <f>'Pitch Please'!$V$14</f>
        <v>10</v>
      </c>
      <c r="F54" s="4">
        <f>'Pitch Please'!$V$15</f>
        <v>10</v>
      </c>
      <c r="G54" s="4">
        <f>'Pitch Please'!$V$16</f>
        <v>6</v>
      </c>
      <c r="H54" s="5">
        <f>'Pitch Please'!$W$16</f>
        <v>0.6</v>
      </c>
    </row>
    <row r="55" spans="1:25">
      <c r="A55">
        <v>9</v>
      </c>
      <c r="B55" t="str">
        <f>'The Benchwarmers'!$B$29</f>
        <v>M</v>
      </c>
      <c r="C55" t="str">
        <f>'The Benchwarmers'!$A$29</f>
        <v>Devin Woodard</v>
      </c>
      <c r="D55" t="str">
        <f>'The Benchwarmers'!$H$1</f>
        <v>The Benchwarmers</v>
      </c>
      <c r="E55" s="4">
        <f>'The Benchwarmers'!$V$29</f>
        <v>22</v>
      </c>
      <c r="F55" s="4">
        <f>'The Benchwarmers'!$V$30</f>
        <v>22</v>
      </c>
      <c r="G55" s="4">
        <f t="array" ref="G55:H55">'The Benchwarmers'!$V$31:$W$31</f>
        <v>13</v>
      </c>
      <c r="H55" s="5">
        <v>0.59090909090909094</v>
      </c>
    </row>
    <row r="56" spans="1:25">
      <c r="A56">
        <v>179</v>
      </c>
      <c r="B56" t="str">
        <f>'Long Balls'!$B$14</f>
        <v>M</v>
      </c>
      <c r="C56" t="str">
        <f>'Long Balls'!$A$14</f>
        <v>Liam Camden</v>
      </c>
      <c r="D56" t="str">
        <f>'Long Balls'!$H$1</f>
        <v>Long Balls</v>
      </c>
      <c r="E56" s="4">
        <f>'Long Balls'!$V$14</f>
        <v>18</v>
      </c>
      <c r="F56" s="4">
        <f>'Long Balls'!$V$15</f>
        <v>17</v>
      </c>
      <c r="G56" s="4">
        <f>'Long Balls'!$V$16</f>
        <v>10</v>
      </c>
      <c r="H56" s="5">
        <f>'Long Balls'!$W$16</f>
        <v>0.58823529411764708</v>
      </c>
    </row>
    <row r="57" spans="1:25" hidden="1">
      <c r="A57">
        <v>146</v>
      </c>
      <c r="B57" t="str">
        <f>Phenoms!$B$20</f>
        <v>M</v>
      </c>
      <c r="C57" t="str">
        <f>Phenoms!$A$20</f>
        <v>Dennis Treadway</v>
      </c>
      <c r="D57" t="str">
        <f>Phenoms!$H$1</f>
        <v>Phenoms</v>
      </c>
      <c r="E57" s="4">
        <f>Phenoms!$V$20</f>
        <v>17</v>
      </c>
      <c r="F57" s="4">
        <f>Phenoms!$V$21</f>
        <v>17</v>
      </c>
      <c r="G57" s="4">
        <f>Phenoms!$V$22</f>
        <v>10</v>
      </c>
      <c r="H57" s="5">
        <f>Phenoms!$W$22</f>
        <v>0.58823529411764708</v>
      </c>
      <c r="Y57" s="1"/>
    </row>
    <row r="58" spans="1:25">
      <c r="A58">
        <v>111</v>
      </c>
      <c r="B58" t="str">
        <f>Ferda!$B$20</f>
        <v>M</v>
      </c>
      <c r="C58" t="str">
        <f>Ferda!$A$20</f>
        <v>Jake Cannon</v>
      </c>
      <c r="D58" t="str">
        <f>Ferda!$H$1</f>
        <v>Ferda</v>
      </c>
      <c r="E58" s="4">
        <f>Ferda!$V$20</f>
        <v>31</v>
      </c>
      <c r="F58" s="4">
        <f>Ferda!$V$21</f>
        <v>29</v>
      </c>
      <c r="G58" s="4">
        <f>Ferda!$V$22</f>
        <v>17</v>
      </c>
      <c r="H58" s="5">
        <f>Ferda!$W$22</f>
        <v>0.58620689655172409</v>
      </c>
    </row>
    <row r="59" spans="1:25">
      <c r="A59">
        <v>112</v>
      </c>
      <c r="B59" t="str">
        <f>Ferda!$B$23</f>
        <v>M</v>
      </c>
      <c r="C59" t="str">
        <f>Ferda!$A$23</f>
        <v>Chris Kordakis</v>
      </c>
      <c r="D59" t="str">
        <f>Ferda!$H$1</f>
        <v>Ferda</v>
      </c>
      <c r="E59" s="4">
        <f>Ferda!$V$23</f>
        <v>25</v>
      </c>
      <c r="F59" s="4">
        <f>Ferda!$V$24</f>
        <v>24</v>
      </c>
      <c r="G59" s="4">
        <f>Ferda!$V$25</f>
        <v>14</v>
      </c>
      <c r="H59" s="5">
        <f>Ferda!$W$25</f>
        <v>0.58333333333333337</v>
      </c>
      <c r="Y59" s="1"/>
    </row>
    <row r="60" spans="1:25">
      <c r="A60">
        <v>153</v>
      </c>
      <c r="B60" t="str">
        <f>Phenoms!$B$41</f>
        <v>M</v>
      </c>
      <c r="C60" t="str">
        <f>Phenoms!$A$41</f>
        <v>Ian Goduti</v>
      </c>
      <c r="D60" t="str">
        <f>Phenoms!$H$1</f>
        <v>Phenoms</v>
      </c>
      <c r="E60" s="4">
        <f>Phenoms!$V$41</f>
        <v>22</v>
      </c>
      <c r="F60" s="4">
        <f>Phenoms!$V$42</f>
        <v>21</v>
      </c>
      <c r="G60" s="4">
        <f>Phenoms!$V$43</f>
        <v>12</v>
      </c>
      <c r="H60" s="5">
        <f>Phenoms!$W$43</f>
        <v>0.5714285714285714</v>
      </c>
    </row>
    <row r="61" spans="1:25">
      <c r="A61">
        <v>213</v>
      </c>
      <c r="B61" t="str">
        <f>'Pitch Please'!$B$11</f>
        <v>M</v>
      </c>
      <c r="C61" t="str">
        <f>'Pitch Please'!$A$11</f>
        <v>Jacob Matson</v>
      </c>
      <c r="D61" t="str">
        <f>'Pitch Please'!$H$1</f>
        <v>Pitch Please</v>
      </c>
      <c r="E61" s="4">
        <f>'Pitch Please'!$V$11</f>
        <v>21</v>
      </c>
      <c r="F61" s="4">
        <f>'Pitch Please'!$V$12</f>
        <v>21</v>
      </c>
      <c r="G61" s="4">
        <f>'Pitch Please'!$V$13</f>
        <v>12</v>
      </c>
      <c r="H61" s="5">
        <f>'Pitch Please'!$W$13</f>
        <v>0.5714285714285714</v>
      </c>
    </row>
    <row r="62" spans="1:25">
      <c r="A62">
        <v>249</v>
      </c>
      <c r="B62" t="str">
        <f>'Cheers to You'!$B$14</f>
        <v>M</v>
      </c>
      <c r="C62" t="str">
        <f>'Cheers to You'!$A$14</f>
        <v>Todd Marietta</v>
      </c>
      <c r="D62" t="str">
        <f>'Cheers to You'!$H$1</f>
        <v>Cheers to You</v>
      </c>
      <c r="E62" s="4">
        <f>'Cheers to You'!$V$14</f>
        <v>26</v>
      </c>
      <c r="F62" s="4">
        <f>'Cheers to You'!$V$15</f>
        <v>25</v>
      </c>
      <c r="G62" s="4">
        <f>'Cheers to You'!$V$16</f>
        <v>14</v>
      </c>
      <c r="H62" s="5">
        <f>'Cheers to You'!$W$16</f>
        <v>0.56000000000000005</v>
      </c>
    </row>
    <row r="63" spans="1:25">
      <c r="A63">
        <v>256</v>
      </c>
      <c r="B63" t="str">
        <f>'Cheers to You'!$B$35</f>
        <v>M</v>
      </c>
      <c r="C63" t="str">
        <f>'Cheers to You'!$A$35</f>
        <v>Farley Roberts</v>
      </c>
      <c r="D63" t="str">
        <f>'Cheers to You'!$H$1</f>
        <v>Cheers to You</v>
      </c>
      <c r="E63" s="4">
        <f>'Cheers to You'!$V$35</f>
        <v>20</v>
      </c>
      <c r="F63" s="4">
        <f>'Cheers to You'!$V$36</f>
        <v>18</v>
      </c>
      <c r="G63" s="4">
        <f>'Cheers to You'!$V$37</f>
        <v>10</v>
      </c>
      <c r="H63" s="5">
        <f>'Cheers to You'!$W$37</f>
        <v>0.55555555555555558</v>
      </c>
    </row>
    <row r="64" spans="1:25" hidden="1">
      <c r="A64">
        <v>76</v>
      </c>
      <c r="B64" t="str">
        <f>Softballerzz!$B$20</f>
        <v>M</v>
      </c>
      <c r="C64" t="str">
        <f>Softballerzz!$A$20</f>
        <v>Dustin Hunter</v>
      </c>
      <c r="D64" t="str">
        <f>Softballerzz!$H$1</f>
        <v>Softballerzz</v>
      </c>
      <c r="E64" s="4">
        <f>Softballerzz!$V$20</f>
        <v>10</v>
      </c>
      <c r="F64" s="4">
        <f>Softballerzz!$V$21</f>
        <v>9</v>
      </c>
      <c r="G64" s="4">
        <f>Softballerzz!$V$22</f>
        <v>5</v>
      </c>
      <c r="H64" s="5">
        <f>Softballerzz!$W$22</f>
        <v>0.55555555555555558</v>
      </c>
      <c r="Y64" s="1"/>
    </row>
    <row r="65" spans="1:25">
      <c r="A65">
        <v>40</v>
      </c>
      <c r="B65" t="str">
        <f>'Bartolos Colon'!$B$17</f>
        <v>M</v>
      </c>
      <c r="C65" t="str">
        <f>'Bartolos Colon'!$A$17</f>
        <v>Jaxson Fullmer</v>
      </c>
      <c r="D65" t="str">
        <f>'Bartolos Colon'!$H$1</f>
        <v>Bartolos Colon</v>
      </c>
      <c r="E65" s="4">
        <f>'Bartolos Colon'!$V$17</f>
        <v>30</v>
      </c>
      <c r="F65" s="4">
        <f>'Bartolos Colon'!$V$18</f>
        <v>29</v>
      </c>
      <c r="G65" s="4">
        <f>'Bartolos Colon'!$V$19</f>
        <v>16</v>
      </c>
      <c r="H65" s="5">
        <f>'Bartolos Colon'!$W$19</f>
        <v>0.55172413793103448</v>
      </c>
      <c r="Y65" s="1"/>
    </row>
    <row r="66" spans="1:25">
      <c r="A66">
        <v>72</v>
      </c>
      <c r="B66" t="str">
        <f>Softballerzz!$B$8</f>
        <v>M</v>
      </c>
      <c r="C66" t="str">
        <f>Softballerzz!$A$8</f>
        <v>Ryan Barber</v>
      </c>
      <c r="D66" t="str">
        <f>Softballerzz!$H$1</f>
        <v>Softballerzz</v>
      </c>
      <c r="E66" s="4">
        <f>Softballerzz!$V$8</f>
        <v>32</v>
      </c>
      <c r="F66" s="4">
        <f>Softballerzz!$V$9</f>
        <v>29</v>
      </c>
      <c r="G66" s="4">
        <f>Softballerzz!$V$10</f>
        <v>16</v>
      </c>
      <c r="H66" s="5">
        <f>Softballerzz!$W$10</f>
        <v>0.55172413793103448</v>
      </c>
      <c r="Y66" s="1"/>
    </row>
    <row r="67" spans="1:25">
      <c r="A67">
        <v>223</v>
      </c>
      <c r="B67" t="str">
        <f>'Pitch Please'!$B$41</f>
        <v>M</v>
      </c>
      <c r="C67" t="str">
        <f>'Pitch Please'!$A$41</f>
        <v>Tanner Wright</v>
      </c>
      <c r="D67" t="str">
        <f>'Pitch Please'!$H$1</f>
        <v>Pitch Please</v>
      </c>
      <c r="E67" s="4">
        <f>'Pitch Please'!$V$41</f>
        <v>24</v>
      </c>
      <c r="F67" s="4">
        <f>'Pitch Please'!$V$42</f>
        <v>20</v>
      </c>
      <c r="G67" s="4">
        <f>'Pitch Please'!$V$43</f>
        <v>11</v>
      </c>
      <c r="H67" s="5">
        <f>'Pitch Please'!$W$43</f>
        <v>0.55000000000000004</v>
      </c>
    </row>
    <row r="68" spans="1:25">
      <c r="A68">
        <v>3</v>
      </c>
      <c r="B68" t="str">
        <f>'The Benchwarmers'!$B$11</f>
        <v>M</v>
      </c>
      <c r="C68" t="str">
        <f>'The Benchwarmers'!$A$11</f>
        <v>Ryan Luker</v>
      </c>
      <c r="D68" t="str">
        <f>'The Benchwarmers'!$H$1</f>
        <v>The Benchwarmers</v>
      </c>
      <c r="E68" s="4">
        <f>'The Benchwarmers'!$V$11</f>
        <v>22</v>
      </c>
      <c r="F68" s="4">
        <f>'The Benchwarmers'!$V$12</f>
        <v>22</v>
      </c>
      <c r="G68" s="4">
        <f t="array" ref="G68:H68">'The Benchwarmers'!$V$13:$W$13</f>
        <v>12</v>
      </c>
      <c r="H68" s="5">
        <v>0.54545454545454541</v>
      </c>
    </row>
    <row r="69" spans="1:25">
      <c r="A69">
        <v>106</v>
      </c>
      <c r="B69" t="str">
        <f>Ferda!$B$5</f>
        <v>M</v>
      </c>
      <c r="C69" t="str">
        <f>Ferda!$A$5</f>
        <v>Chase Jones</v>
      </c>
      <c r="D69" t="str">
        <f>Ferda!$H$1</f>
        <v>Ferda</v>
      </c>
      <c r="E69" s="4">
        <f>Ferda!$V$5</f>
        <v>28</v>
      </c>
      <c r="F69" s="4">
        <f>Ferda!$V$6</f>
        <v>26</v>
      </c>
      <c r="G69" s="4">
        <f>Ferda!$V$7</f>
        <v>14</v>
      </c>
      <c r="H69" s="5">
        <f>Ferda!$W$7</f>
        <v>0.53846153846153844</v>
      </c>
      <c r="Y69" s="1"/>
    </row>
    <row r="70" spans="1:25">
      <c r="A70">
        <v>220</v>
      </c>
      <c r="B70" t="str">
        <f>'Pitch Please'!$B$32</f>
        <v>M</v>
      </c>
      <c r="C70" t="str">
        <f>'Pitch Please'!$A$32</f>
        <v>Michael Chamberlain</v>
      </c>
      <c r="D70" t="str">
        <f>'Pitch Please'!$H$1</f>
        <v>Pitch Please</v>
      </c>
      <c r="E70" s="4">
        <f>'Pitch Please'!$V$32</f>
        <v>28</v>
      </c>
      <c r="F70" s="4">
        <f>'Pitch Please'!$V$33</f>
        <v>26</v>
      </c>
      <c r="G70" s="4">
        <f>'Pitch Please'!$V$34</f>
        <v>14</v>
      </c>
      <c r="H70" s="5">
        <f>'Pitch Please'!$W$34</f>
        <v>0.53846153846153844</v>
      </c>
    </row>
    <row r="71" spans="1:25" hidden="1">
      <c r="A71">
        <v>5</v>
      </c>
      <c r="B71" t="str">
        <f>'The Benchwarmers'!$B$17</f>
        <v>M</v>
      </c>
      <c r="C71" t="str">
        <f>'The Benchwarmers'!$A$17</f>
        <v>Nick Ferran</v>
      </c>
      <c r="D71" t="str">
        <f>'The Benchwarmers'!$H$1</f>
        <v>The Benchwarmers</v>
      </c>
      <c r="E71" s="4">
        <f>'The Benchwarmers'!$V$17</f>
        <v>2</v>
      </c>
      <c r="F71" s="4">
        <f>'The Benchwarmers'!$V$18</f>
        <v>2</v>
      </c>
      <c r="G71" s="4">
        <f t="array" ref="G71:H71">'The Benchwarmers'!$V$19:$W$19</f>
        <v>1</v>
      </c>
      <c r="H71" s="5">
        <v>0.5</v>
      </c>
    </row>
    <row r="72" spans="1:25" hidden="1">
      <c r="A72">
        <v>189</v>
      </c>
      <c r="B72" t="str">
        <f>'Long Balls'!$B$44</f>
        <v>M</v>
      </c>
      <c r="C72" t="str">
        <f>'Long Balls'!$A$44</f>
        <v>Nathan Murthy</v>
      </c>
      <c r="D72" t="str">
        <f>'Long Balls'!$H$1</f>
        <v>Long Balls</v>
      </c>
      <c r="E72" s="4">
        <f>'Long Balls'!$V$44</f>
        <v>7</v>
      </c>
      <c r="F72" s="4">
        <f>'Long Balls'!$V$45</f>
        <v>7</v>
      </c>
      <c r="G72" s="4">
        <f>'Long Balls'!$V$46</f>
        <v>2</v>
      </c>
      <c r="H72" s="5">
        <f>'Long Balls'!$W$46</f>
        <v>0.2857142857142857</v>
      </c>
    </row>
    <row r="73" spans="1:25" hidden="1">
      <c r="A73">
        <v>115</v>
      </c>
      <c r="B73" t="str">
        <f>Ferda!$B$32</f>
        <v>M</v>
      </c>
      <c r="C73" t="str">
        <f>Ferda!$A$32</f>
        <v>Kevin Hortin</v>
      </c>
      <c r="D73" t="str">
        <f>Ferda!$H$1</f>
        <v>Ferda</v>
      </c>
      <c r="E73" s="4">
        <f>Ferda!$V$32</f>
        <v>2</v>
      </c>
      <c r="F73" s="4">
        <f>Ferda!$V$33</f>
        <v>2</v>
      </c>
      <c r="G73" s="4">
        <f>Ferda!$V$34</f>
        <v>1</v>
      </c>
      <c r="H73" s="5">
        <f>Ferda!$W$34</f>
        <v>0.5</v>
      </c>
    </row>
    <row r="74" spans="1:25" hidden="1">
      <c r="A74">
        <v>12</v>
      </c>
      <c r="B74" t="str">
        <f>'The Benchwarmers'!$B$38</f>
        <v>M</v>
      </c>
      <c r="C74" t="str">
        <f>'The Benchwarmers'!$A$38</f>
        <v>Karson Stephens</v>
      </c>
      <c r="D74" t="str">
        <f>'The Benchwarmers'!$H$1</f>
        <v>The Benchwarmers</v>
      </c>
      <c r="E74" s="4">
        <f>'The Benchwarmers'!$V$38</f>
        <v>4</v>
      </c>
      <c r="F74" s="4">
        <f>'The Benchwarmers'!$V$39</f>
        <v>4</v>
      </c>
      <c r="G74" s="4">
        <f t="array" ref="G74:H74">'The Benchwarmers'!$V$40:$W$40</f>
        <v>2</v>
      </c>
      <c r="H74" s="5">
        <v>0.5</v>
      </c>
      <c r="Y74" s="1"/>
    </row>
    <row r="75" spans="1:25" hidden="1">
      <c r="A75">
        <v>219</v>
      </c>
      <c r="B75" t="str">
        <f>'Pitch Please'!$B$29</f>
        <v>M</v>
      </c>
      <c r="C75" t="str">
        <f>'Pitch Please'!$A$29</f>
        <v>Chase Barnes</v>
      </c>
      <c r="D75" t="str">
        <f>'Pitch Please'!$H$1</f>
        <v>Pitch Please</v>
      </c>
      <c r="E75" s="4">
        <f>'Pitch Please'!$V$29</f>
        <v>4</v>
      </c>
      <c r="F75" s="4">
        <f>'Pitch Please'!$V$30</f>
        <v>4</v>
      </c>
      <c r="G75" s="4">
        <f>'Pitch Please'!$V$31</f>
        <v>2</v>
      </c>
      <c r="H75" s="5">
        <f>'Pitch Please'!$W$31</f>
        <v>0.5</v>
      </c>
    </row>
    <row r="76" spans="1:25" hidden="1">
      <c r="A76">
        <v>190</v>
      </c>
      <c r="B76">
        <f>'Long Balls'!$B$47</f>
        <v>0</v>
      </c>
      <c r="C76" t="str">
        <f>'Long Balls'!$A$47</f>
        <v>Carter Hall</v>
      </c>
      <c r="D76" t="str">
        <f>'Long Balls'!$H$1</f>
        <v>Long Balls</v>
      </c>
      <c r="E76" s="4">
        <f>'Long Balls'!$V$47</f>
        <v>7</v>
      </c>
      <c r="F76" s="4">
        <f>'Long Balls'!$V$48</f>
        <v>6</v>
      </c>
      <c r="G76" s="4">
        <f>'Long Balls'!$V$49</f>
        <v>4</v>
      </c>
      <c r="H76" s="5">
        <f>'Long Balls'!$W$49</f>
        <v>0.66666666666666663</v>
      </c>
    </row>
    <row r="77" spans="1:25">
      <c r="A77">
        <v>143</v>
      </c>
      <c r="B77" t="str">
        <f>Phenoms!$B$11</f>
        <v>M</v>
      </c>
      <c r="C77" t="str">
        <f>Phenoms!$A$11</f>
        <v>Russell Rayner</v>
      </c>
      <c r="D77" t="str">
        <f>Phenoms!$H$1</f>
        <v>Phenoms</v>
      </c>
      <c r="E77" s="4">
        <f>Phenoms!$V$11</f>
        <v>30</v>
      </c>
      <c r="F77" s="4">
        <f>Phenoms!$V$12</f>
        <v>30</v>
      </c>
      <c r="G77" s="4">
        <f>Phenoms!$V$13</f>
        <v>16</v>
      </c>
      <c r="H77" s="5">
        <f>Phenoms!$W$13</f>
        <v>0.53333333333333333</v>
      </c>
    </row>
    <row r="78" spans="1:25">
      <c r="A78">
        <v>2</v>
      </c>
      <c r="B78" t="str">
        <f>'The Benchwarmers'!$B$8</f>
        <v>M</v>
      </c>
      <c r="C78" t="str">
        <f>'The Benchwarmers'!$A$8</f>
        <v>Tanner black</v>
      </c>
      <c r="D78" t="str">
        <f>'The Benchwarmers'!$H$1</f>
        <v>The Benchwarmers</v>
      </c>
      <c r="E78" s="4">
        <f>'The Benchwarmers'!$V$8</f>
        <v>21</v>
      </c>
      <c r="F78" s="4">
        <f>'The Benchwarmers'!$V$9</f>
        <v>17</v>
      </c>
      <c r="G78" s="4">
        <f t="array" ref="G78:H78">'The Benchwarmers'!$V$10:$W$10</f>
        <v>9</v>
      </c>
      <c r="H78" s="5">
        <v>0.52941176470588236</v>
      </c>
      <c r="Y78" s="1"/>
    </row>
    <row r="79" spans="1:25">
      <c r="A79">
        <v>6</v>
      </c>
      <c r="B79" t="str">
        <f>'The Benchwarmers'!$B$20</f>
        <v>M</v>
      </c>
      <c r="C79" t="str">
        <f>'The Benchwarmers'!$A$20</f>
        <v>Josh Siyavong</v>
      </c>
      <c r="D79" t="str">
        <f>'The Benchwarmers'!$H$1</f>
        <v>The Benchwarmers</v>
      </c>
      <c r="E79" s="4">
        <f>'The Benchwarmers'!$V$20</f>
        <v>20</v>
      </c>
      <c r="F79" s="4">
        <f>'The Benchwarmers'!$V$21</f>
        <v>19</v>
      </c>
      <c r="G79" s="4">
        <f t="array" ref="G79:H79">'The Benchwarmers'!$V$22:$W$22</f>
        <v>10</v>
      </c>
      <c r="H79" s="5">
        <v>0.52631578947368418</v>
      </c>
      <c r="Y79" s="1"/>
    </row>
    <row r="80" spans="1:25">
      <c r="A80">
        <v>254</v>
      </c>
      <c r="B80" t="str">
        <f>'Cheers to You'!$B$29</f>
        <v>M</v>
      </c>
      <c r="C80" t="str">
        <f>'Cheers to You'!$A$29</f>
        <v>Chris Tabor</v>
      </c>
      <c r="D80" t="str">
        <f>'Cheers to You'!$H$1</f>
        <v>Cheers to You</v>
      </c>
      <c r="E80" s="4">
        <f>'Cheers to You'!$V$29</f>
        <v>22</v>
      </c>
      <c r="F80" s="4">
        <f>'Cheers to You'!$V$30</f>
        <v>19</v>
      </c>
      <c r="G80" s="4">
        <f>'Cheers to You'!$V$31</f>
        <v>10</v>
      </c>
      <c r="H80" s="5">
        <f>'Cheers to You'!$W$31</f>
        <v>0.52631578947368418</v>
      </c>
    </row>
    <row r="81" spans="1:25">
      <c r="A81">
        <v>149</v>
      </c>
      <c r="B81" t="str">
        <f>Phenoms!$B$29</f>
        <v>M</v>
      </c>
      <c r="C81" t="str">
        <f>Phenoms!$A$29</f>
        <v>Nick Stergiopoulos</v>
      </c>
      <c r="D81" t="str">
        <f>Phenoms!$H$1</f>
        <v>Phenoms</v>
      </c>
      <c r="E81" s="4">
        <f>Phenoms!$V$29</f>
        <v>22</v>
      </c>
      <c r="F81" s="4">
        <f>Phenoms!$V$30</f>
        <v>19</v>
      </c>
      <c r="G81" s="4">
        <f>Phenoms!$V$31</f>
        <v>10</v>
      </c>
      <c r="H81" s="5">
        <f>Phenoms!$W$31</f>
        <v>0.52631578947368418</v>
      </c>
    </row>
    <row r="82" spans="1:25">
      <c r="A82">
        <v>251</v>
      </c>
      <c r="B82" t="str">
        <f>'Cheers to You'!$B$20</f>
        <v>M</v>
      </c>
      <c r="C82" t="str">
        <f>'Cheers to You'!$A$20</f>
        <v>Juan Olmos</v>
      </c>
      <c r="D82" t="str">
        <f>'Cheers to You'!$H$1</f>
        <v>Cheers to You</v>
      </c>
      <c r="E82" s="4">
        <f>'Cheers to You'!$V$20</f>
        <v>25</v>
      </c>
      <c r="F82" s="4">
        <f>'Cheers to You'!$V$21</f>
        <v>19</v>
      </c>
      <c r="G82" s="4">
        <f>'Cheers to You'!$V$22</f>
        <v>10</v>
      </c>
      <c r="H82" s="5">
        <f>'Cheers to You'!$W$22</f>
        <v>0.52631578947368418</v>
      </c>
    </row>
    <row r="83" spans="1:25">
      <c r="A83">
        <v>151</v>
      </c>
      <c r="B83" t="str">
        <f>Phenoms!$B$35</f>
        <v>M</v>
      </c>
      <c r="C83" t="str">
        <f>Phenoms!$A$35</f>
        <v>Robbie Sargent</v>
      </c>
      <c r="D83" t="str">
        <f>Phenoms!$H$1</f>
        <v>Phenoms</v>
      </c>
      <c r="E83" s="4">
        <f>Phenoms!$V$35</f>
        <v>25</v>
      </c>
      <c r="F83" s="4">
        <f>Phenoms!$V$36</f>
        <v>19</v>
      </c>
      <c r="G83" s="4">
        <f>Phenoms!$V$37</f>
        <v>10</v>
      </c>
      <c r="H83" s="5">
        <f>Phenoms!$W$37</f>
        <v>0.52631578947368418</v>
      </c>
    </row>
    <row r="84" spans="1:25">
      <c r="A84">
        <v>83</v>
      </c>
      <c r="B84" t="str">
        <f>Softballerzz!$B$41</f>
        <v>M</v>
      </c>
      <c r="C84" t="str">
        <f>Softballerzz!$A$41</f>
        <v>John Eagan</v>
      </c>
      <c r="D84" t="str">
        <f>Softballerzz!$H$1</f>
        <v>Softballerzz</v>
      </c>
      <c r="E84" s="4">
        <f>Softballerzz!$V$41</f>
        <v>18</v>
      </c>
      <c r="F84" s="4">
        <f>Softballerzz!$V$42</f>
        <v>18</v>
      </c>
      <c r="G84" s="4">
        <f>Softballerzz!$V$43</f>
        <v>11</v>
      </c>
      <c r="H84" s="5">
        <f>Softballerzz!$W$43</f>
        <v>0.61111111111111116</v>
      </c>
    </row>
    <row r="85" spans="1:25" hidden="1">
      <c r="A85">
        <v>75</v>
      </c>
      <c r="B85" t="str">
        <f>Softballerzz!$B$17</f>
        <v>M</v>
      </c>
      <c r="C85" t="str">
        <f>Softballerzz!$A$17</f>
        <v>Daniel Borrayo</v>
      </c>
      <c r="D85" t="str">
        <f>Softballerzz!$H$1</f>
        <v>Softballerzz</v>
      </c>
      <c r="E85" s="4">
        <f>Softballerzz!$V$17</f>
        <v>10</v>
      </c>
      <c r="F85" s="4">
        <f>Softballerzz!$V$18</f>
        <v>9</v>
      </c>
      <c r="G85" s="4">
        <f>Softballerzz!$V$19</f>
        <v>4</v>
      </c>
      <c r="H85" s="5">
        <f>Softballerzz!$W$19</f>
        <v>0.44444444444444442</v>
      </c>
    </row>
    <row r="86" spans="1:25">
      <c r="A86">
        <v>114</v>
      </c>
      <c r="B86" t="str">
        <f>Ferda!$B$29</f>
        <v>M</v>
      </c>
      <c r="C86" t="str">
        <f>Ferda!$A$29</f>
        <v>Scott Hortin</v>
      </c>
      <c r="D86" t="str">
        <f>Ferda!$H$1</f>
        <v>Ferda</v>
      </c>
      <c r="E86" s="4">
        <f>Ferda!$V$29</f>
        <v>24</v>
      </c>
      <c r="F86" s="4">
        <f>Ferda!$V$30</f>
        <v>23</v>
      </c>
      <c r="G86" s="4">
        <f>Ferda!$V$31</f>
        <v>12</v>
      </c>
      <c r="H86" s="5">
        <f>Ferda!$W$31</f>
        <v>0.52173913043478259</v>
      </c>
      <c r="Y86" s="1"/>
    </row>
    <row r="87" spans="1:25">
      <c r="A87">
        <v>109</v>
      </c>
      <c r="B87" t="str">
        <f>Ferda!$B$14</f>
        <v>M</v>
      </c>
      <c r="C87" t="str">
        <f>Ferda!$A$14</f>
        <v>Matt Hudson</v>
      </c>
      <c r="D87" t="str">
        <f>Ferda!$H$1</f>
        <v>Ferda</v>
      </c>
      <c r="E87" s="4">
        <f>Ferda!$V$14</f>
        <v>31</v>
      </c>
      <c r="F87" s="4">
        <f>Ferda!$V$15</f>
        <v>29</v>
      </c>
      <c r="G87" s="4">
        <f>Ferda!$V$16</f>
        <v>15</v>
      </c>
      <c r="H87" s="5">
        <f>Ferda!$W$16</f>
        <v>0.51724137931034486</v>
      </c>
    </row>
    <row r="88" spans="1:25">
      <c r="A88">
        <v>186</v>
      </c>
      <c r="B88" t="str">
        <f>'Long Balls'!$B$35</f>
        <v>M</v>
      </c>
      <c r="C88" t="str">
        <f>'Long Balls'!$A$35</f>
        <v>Sean Jordan</v>
      </c>
      <c r="D88" t="str">
        <f>'Long Balls'!$H$1</f>
        <v>Long Balls</v>
      </c>
      <c r="E88" s="4">
        <f>'Long Balls'!$V$35</f>
        <v>19</v>
      </c>
      <c r="F88" s="4">
        <f>'Long Balls'!$V$36</f>
        <v>18</v>
      </c>
      <c r="G88" s="4">
        <f>'Long Balls'!$V$37</f>
        <v>9</v>
      </c>
      <c r="H88" s="5">
        <f>'Long Balls'!$W$37</f>
        <v>0.5</v>
      </c>
    </row>
    <row r="89" spans="1:25" hidden="1">
      <c r="A89">
        <v>8</v>
      </c>
      <c r="B89" t="str">
        <f>'The Benchwarmers'!$B$26</f>
        <v>M</v>
      </c>
      <c r="C89" t="str">
        <f>'The Benchwarmers'!$A$26</f>
        <v>Nate Austin</v>
      </c>
      <c r="D89" t="str">
        <f>'The Benchwarmers'!$H$1</f>
        <v>The Benchwarmers</v>
      </c>
      <c r="E89" s="4">
        <f>'The Benchwarmers'!$V$26</f>
        <v>5</v>
      </c>
      <c r="F89" s="4">
        <f>'The Benchwarmers'!$V$27</f>
        <v>5</v>
      </c>
      <c r="G89" s="4">
        <f t="array" ref="G89:H89">'The Benchwarmers'!$V$28:$W$28</f>
        <v>2</v>
      </c>
      <c r="H89" s="5">
        <v>0.4</v>
      </c>
      <c r="Y89" s="1"/>
    </row>
    <row r="90" spans="1:25" hidden="1">
      <c r="A90">
        <v>250</v>
      </c>
      <c r="B90" t="str">
        <f>'Cheers to You'!$B$17</f>
        <v>M</v>
      </c>
      <c r="C90" t="str">
        <f>'Cheers to You'!$A$17</f>
        <v>NOLAN FALEY</v>
      </c>
      <c r="D90" t="str">
        <f>'Cheers to You'!$H$1</f>
        <v>Cheers to You</v>
      </c>
      <c r="E90" s="4">
        <f>'Cheers to You'!$V$17</f>
        <v>15</v>
      </c>
      <c r="F90" s="4">
        <f>'Cheers to You'!$V$18</f>
        <v>12</v>
      </c>
      <c r="G90" s="4">
        <f>'Cheers to You'!$V$19</f>
        <v>6</v>
      </c>
      <c r="H90" s="5">
        <f>'Cheers to You'!$W$19</f>
        <v>0.5</v>
      </c>
    </row>
    <row r="91" spans="1:25">
      <c r="A91">
        <v>110</v>
      </c>
      <c r="B91" t="str">
        <f>Ferda!$B$17</f>
        <v>M</v>
      </c>
      <c r="C91" t="str">
        <f>Ferda!$A$17</f>
        <v>Will Pannier</v>
      </c>
      <c r="D91" t="str">
        <f>Ferda!$H$1</f>
        <v>Ferda</v>
      </c>
      <c r="E91" s="4">
        <f>Ferda!$V$17</f>
        <v>30</v>
      </c>
      <c r="F91" s="4">
        <f>Ferda!$V$18</f>
        <v>30</v>
      </c>
      <c r="G91" s="4">
        <f>Ferda!$V$19</f>
        <v>15</v>
      </c>
      <c r="H91" s="5">
        <f>Ferda!$W$19</f>
        <v>0.5</v>
      </c>
      <c r="Y91" s="1"/>
    </row>
    <row r="92" spans="1:25">
      <c r="A92">
        <v>84</v>
      </c>
      <c r="B92" t="str">
        <f>Softballerzz!$B$44</f>
        <v>M</v>
      </c>
      <c r="C92" t="str">
        <f>Softballerzz!$A$44</f>
        <v>Hunter Smith</v>
      </c>
      <c r="D92" t="str">
        <f>Softballerzz!$H$1</f>
        <v>Softballerzz</v>
      </c>
      <c r="E92" s="4">
        <f>Softballerzz!$V$44</f>
        <v>23</v>
      </c>
      <c r="F92" s="4">
        <f>Softballerzz!$V$45</f>
        <v>22</v>
      </c>
      <c r="G92" s="4">
        <f>Softballerzz!$V$46</f>
        <v>10</v>
      </c>
      <c r="H92" s="5">
        <f>Softballerzz!$W$46</f>
        <v>0.45454545454545453</v>
      </c>
      <c r="Y92" s="1"/>
    </row>
    <row r="93" spans="1:25" hidden="1">
      <c r="A93">
        <v>73</v>
      </c>
      <c r="B93" t="str">
        <f>Softballerzz!$B$11</f>
        <v>M</v>
      </c>
      <c r="C93" t="str">
        <f>Softballerzz!$A$11</f>
        <v>Jeff Nielsen</v>
      </c>
      <c r="D93" t="str">
        <f>Softballerzz!$H$1</f>
        <v>Softballerzz</v>
      </c>
      <c r="E93" s="4">
        <f>Softballerzz!$V$11</f>
        <v>17</v>
      </c>
      <c r="F93" s="4">
        <f>Softballerzz!$V$12</f>
        <v>16</v>
      </c>
      <c r="G93" s="4">
        <f>Softballerzz!$V$13</f>
        <v>9</v>
      </c>
      <c r="H93" s="5">
        <f>Softballerzz!$W$13</f>
        <v>0.5625</v>
      </c>
    </row>
    <row r="94" spans="1:25">
      <c r="A94">
        <v>177</v>
      </c>
      <c r="B94" t="str">
        <f>'Long Balls'!$B$8</f>
        <v>M</v>
      </c>
      <c r="C94" t="str">
        <f>'Long Balls'!$A$8</f>
        <v>Tanner Schnurbusch</v>
      </c>
      <c r="D94" t="str">
        <f>'Long Balls'!$H$1</f>
        <v>Long Balls</v>
      </c>
      <c r="E94" s="4">
        <f>'Long Balls'!$V$8</f>
        <v>24</v>
      </c>
      <c r="F94" s="4">
        <f>'Long Balls'!$V$9</f>
        <v>20</v>
      </c>
      <c r="G94" s="4">
        <f>'Long Balls'!$V$10</f>
        <v>9</v>
      </c>
      <c r="H94" s="5">
        <f>'Long Balls'!$W$10</f>
        <v>0.45</v>
      </c>
    </row>
    <row r="95" spans="1:25" hidden="1">
      <c r="A95">
        <v>176</v>
      </c>
      <c r="B95" t="str">
        <f>'Long Balls'!$B$5</f>
        <v>M</v>
      </c>
      <c r="C95" t="str">
        <f>'Long Balls'!$A$5</f>
        <v>Patrick Lowry</v>
      </c>
      <c r="D95" t="str">
        <f>'Long Balls'!$H$1</f>
        <v>Long Balls</v>
      </c>
      <c r="E95" s="4">
        <f>'Long Balls'!$V$5</f>
        <v>11</v>
      </c>
      <c r="F95" s="4">
        <f>'Long Balls'!$V$6</f>
        <v>11</v>
      </c>
      <c r="G95" s="4">
        <f>'Long Balls'!$V$7</f>
        <v>4</v>
      </c>
      <c r="H95" s="5">
        <f>'Long Balls'!$W$7</f>
        <v>0.36363636363636365</v>
      </c>
    </row>
    <row r="96" spans="1:25">
      <c r="A96">
        <v>180</v>
      </c>
      <c r="B96" t="str">
        <f>'Long Balls'!$B$17</f>
        <v>M</v>
      </c>
      <c r="C96" t="str">
        <f>'Long Balls'!$A$17</f>
        <v>Niko Dyer</v>
      </c>
      <c r="D96" t="str">
        <f>'Long Balls'!$H$1</f>
        <v>Long Balls</v>
      </c>
      <c r="E96" s="4">
        <f>'Long Balls'!$V$17</f>
        <v>24</v>
      </c>
      <c r="F96" s="4">
        <f>'Long Balls'!$V$18</f>
        <v>23</v>
      </c>
      <c r="G96" s="4">
        <f>'Long Balls'!$V$19</f>
        <v>10</v>
      </c>
      <c r="H96" s="5">
        <f>'Long Balls'!$W$19</f>
        <v>0.43478260869565216</v>
      </c>
    </row>
    <row r="97" spans="1:25" hidden="1">
      <c r="A97">
        <v>152</v>
      </c>
      <c r="B97" t="str">
        <f>Phenoms!$B$38</f>
        <v>M</v>
      </c>
      <c r="C97" t="str">
        <f>Phenoms!$A$38</f>
        <v>Tristen Leberknight</v>
      </c>
      <c r="D97" t="str">
        <f>Phenoms!$H$1</f>
        <v>Phenoms</v>
      </c>
      <c r="E97" s="4">
        <f>Phenoms!$V$38</f>
        <v>14</v>
      </c>
      <c r="F97" s="4">
        <f>Phenoms!$V$39</f>
        <v>14</v>
      </c>
      <c r="G97" s="4">
        <f>Phenoms!$V$40</f>
        <v>6</v>
      </c>
      <c r="H97" s="5">
        <f>Phenoms!$W$40</f>
        <v>0.42857142857142855</v>
      </c>
      <c r="Y97" s="1"/>
    </row>
    <row r="98" spans="1:25" hidden="1">
      <c r="A98">
        <v>41</v>
      </c>
      <c r="B98" t="str">
        <f>'Bartolos Colon'!$B$20</f>
        <v>M</v>
      </c>
      <c r="C98" t="str">
        <f>'Bartolos Colon'!$A$20</f>
        <v>Will Verhaaren</v>
      </c>
      <c r="D98" t="str">
        <f>'Bartolos Colon'!$H$1</f>
        <v>Bartolos Colon</v>
      </c>
      <c r="E98" s="4">
        <f>'Bartolos Colon'!$V$20</f>
        <v>7</v>
      </c>
      <c r="F98" s="4">
        <f>'Bartolos Colon'!$V$21</f>
        <v>7</v>
      </c>
      <c r="G98" s="4">
        <f>'Bartolos Colon'!$V$22</f>
        <v>4</v>
      </c>
      <c r="H98" s="5">
        <f>'Bartolos Colon'!$W$22</f>
        <v>0.5714285714285714</v>
      </c>
    </row>
    <row r="99" spans="1:25" hidden="1">
      <c r="A99">
        <v>181</v>
      </c>
      <c r="B99" t="str">
        <f>'Long Balls'!$B$20</f>
        <v>M</v>
      </c>
      <c r="C99" t="str">
        <f>'Long Balls'!$A$20</f>
        <v>Tyler Carson</v>
      </c>
      <c r="D99" t="str">
        <f>'Long Balls'!$H$1</f>
        <v>Long Balls</v>
      </c>
      <c r="E99" s="4">
        <f>'Long Balls'!$V$20</f>
        <v>11</v>
      </c>
      <c r="F99" s="4">
        <f>'Long Balls'!$V$21</f>
        <v>11</v>
      </c>
      <c r="G99" s="4">
        <f>'Long Balls'!$V$22</f>
        <v>5</v>
      </c>
      <c r="H99" s="5">
        <f>'Long Balls'!$W$22</f>
        <v>0.45454545454545453</v>
      </c>
    </row>
    <row r="100" spans="1:25" hidden="1">
      <c r="A100">
        <v>258</v>
      </c>
      <c r="B100" t="str">
        <f>'Cheers to You'!$B$41</f>
        <v>M</v>
      </c>
      <c r="C100" t="str">
        <f>'Cheers to You'!$A$41</f>
        <v>Edgar Pimentel</v>
      </c>
      <c r="D100" t="str">
        <f>'Cheers to You'!$H$1</f>
        <v>Cheers to You</v>
      </c>
      <c r="E100" s="4">
        <f>'Cheers to You'!$V$41</f>
        <v>7</v>
      </c>
      <c r="F100" s="4">
        <f>'Cheers to You'!$V$42</f>
        <v>7</v>
      </c>
      <c r="G100" s="4">
        <f>'Cheers to You'!$V$43</f>
        <v>3</v>
      </c>
      <c r="H100" s="5">
        <f>'Cheers to You'!$W$43</f>
        <v>0.42857142857142855</v>
      </c>
    </row>
    <row r="101" spans="1:25" hidden="1">
      <c r="A101">
        <v>259</v>
      </c>
      <c r="B101" t="str">
        <f>'Cheers to You'!$B$44</f>
        <v>M</v>
      </c>
      <c r="C101" t="str">
        <f>'Cheers to You'!$A$44</f>
        <v>Bill Morlock</v>
      </c>
      <c r="D101" t="str">
        <f>'Cheers to You'!$H$1</f>
        <v>Cheers to You</v>
      </c>
      <c r="E101" s="4">
        <f>'Cheers to You'!$V$44</f>
        <v>13</v>
      </c>
      <c r="F101" s="4">
        <f>'Cheers to You'!$V$45</f>
        <v>12</v>
      </c>
      <c r="G101" s="4">
        <f>'Cheers to You'!$V$46</f>
        <v>5</v>
      </c>
      <c r="H101" s="5">
        <f>'Cheers to You'!$W$46</f>
        <v>0.41666666666666669</v>
      </c>
    </row>
    <row r="102" spans="1:25">
      <c r="A102">
        <v>47</v>
      </c>
      <c r="B102" t="str">
        <f>'Bartolos Colon'!$B$38</f>
        <v>M</v>
      </c>
      <c r="C102" t="str">
        <f>'Bartolos Colon'!$A$38</f>
        <v>Alex Johnson</v>
      </c>
      <c r="D102" t="str">
        <f>'Bartolos Colon'!$H$1</f>
        <v>Bartolos Colon</v>
      </c>
      <c r="E102" s="4">
        <f>'Bartolos Colon'!$V$38</f>
        <v>24</v>
      </c>
      <c r="F102" s="4">
        <f>'Bartolos Colon'!$V$39</f>
        <v>22</v>
      </c>
      <c r="G102" s="4">
        <f>'Bartolos Colon'!$V$40</f>
        <v>9</v>
      </c>
      <c r="H102" s="5">
        <f>'Bartolos Colon'!$W$40</f>
        <v>0.40909090909090912</v>
      </c>
    </row>
    <row r="103" spans="1:25">
      <c r="A103">
        <v>216</v>
      </c>
      <c r="B103" t="str">
        <f>'Pitch Please'!$B$20</f>
        <v>M</v>
      </c>
      <c r="C103" t="str">
        <f>'Pitch Please'!$A$20</f>
        <v>Mark Smith</v>
      </c>
      <c r="D103" t="str">
        <f>'Pitch Please'!$H$1</f>
        <v>Pitch Please</v>
      </c>
      <c r="E103" s="4">
        <f>'Pitch Please'!$V$20</f>
        <v>24</v>
      </c>
      <c r="F103" s="4">
        <f>'Pitch Please'!$V$21</f>
        <v>22</v>
      </c>
      <c r="G103" s="4">
        <f>'Pitch Please'!$V$22</f>
        <v>9</v>
      </c>
      <c r="H103" s="5">
        <f>'Pitch Please'!$W$22</f>
        <v>0.40909090909090912</v>
      </c>
    </row>
    <row r="104" spans="1:25">
      <c r="A104">
        <v>44</v>
      </c>
      <c r="B104" t="str">
        <f>'Bartolos Colon'!$B$29</f>
        <v>M</v>
      </c>
      <c r="C104" t="str">
        <f>'Bartolos Colon'!$A$29</f>
        <v>Josh Goates</v>
      </c>
      <c r="D104" t="str">
        <f>'Bartolos Colon'!$H$1</f>
        <v>Bartolos Colon</v>
      </c>
      <c r="E104" s="4">
        <f>'Bartolos Colon'!$V$29</f>
        <v>29</v>
      </c>
      <c r="F104" s="4">
        <f>'Bartolos Colon'!$V$30</f>
        <v>27</v>
      </c>
      <c r="G104" s="4">
        <f>'Bartolos Colon'!$V$31</f>
        <v>11</v>
      </c>
      <c r="H104" s="5">
        <f>'Bartolos Colon'!$W$31</f>
        <v>0.40740740740740738</v>
      </c>
      <c r="Y104" s="1"/>
    </row>
    <row r="105" spans="1:25" hidden="1">
      <c r="A105">
        <v>147</v>
      </c>
      <c r="B105" t="str">
        <f>Phenoms!$B$23</f>
        <v>M</v>
      </c>
      <c r="C105" t="str">
        <f>Phenoms!$A$23</f>
        <v>Joey Burdette</v>
      </c>
      <c r="D105" t="str">
        <f>Phenoms!$H$1</f>
        <v>Phenoms</v>
      </c>
      <c r="E105" s="4">
        <f>Phenoms!$V$23</f>
        <v>4</v>
      </c>
      <c r="F105" s="4">
        <f>Phenoms!$V$24</f>
        <v>4</v>
      </c>
      <c r="G105" s="4">
        <f>Phenoms!$V$25</f>
        <v>1</v>
      </c>
      <c r="H105" s="5">
        <f>Phenoms!$W$25</f>
        <v>0.25</v>
      </c>
    </row>
    <row r="106" spans="1:25">
      <c r="A106">
        <v>48</v>
      </c>
      <c r="B106" t="str">
        <f>'Bartolos Colon'!$B$41</f>
        <v>M</v>
      </c>
      <c r="C106" t="str">
        <f>'Bartolos Colon'!$A$41</f>
        <v>mason covington</v>
      </c>
      <c r="D106" t="str">
        <f>'Bartolos Colon'!$H$1</f>
        <v>Bartolos Colon</v>
      </c>
      <c r="E106" s="4">
        <f>'Bartolos Colon'!$V$41</f>
        <v>21</v>
      </c>
      <c r="F106" s="4">
        <f>'Bartolos Colon'!$V$42</f>
        <v>19</v>
      </c>
      <c r="G106" s="4">
        <f>'Bartolos Colon'!$V$43</f>
        <v>7</v>
      </c>
      <c r="H106" s="5">
        <f>'Bartolos Colon'!$W$43</f>
        <v>0.36842105263157893</v>
      </c>
      <c r="Y106" s="1"/>
    </row>
    <row r="107" spans="1:25">
      <c r="A107">
        <v>253</v>
      </c>
      <c r="B107" t="str">
        <f>'Cheers to You'!$B$26</f>
        <v>M</v>
      </c>
      <c r="C107" t="str">
        <f>'Cheers to You'!$A$26</f>
        <v>Rob Davis</v>
      </c>
      <c r="D107" t="str">
        <f>'Cheers to You'!$H$1</f>
        <v>Cheers to You</v>
      </c>
      <c r="E107" s="4">
        <f>'Cheers to You'!$V$26</f>
        <v>21</v>
      </c>
      <c r="F107" s="4">
        <f>'Cheers to You'!$V$27</f>
        <v>20</v>
      </c>
      <c r="G107" s="4">
        <f>'Cheers to You'!$V$28</f>
        <v>7</v>
      </c>
      <c r="H107" s="5">
        <f>'Cheers to You'!$W$28</f>
        <v>0.35</v>
      </c>
    </row>
    <row r="108" spans="1:25" hidden="1">
      <c r="A108">
        <v>10</v>
      </c>
      <c r="B108" t="str">
        <f>'The Benchwarmers'!$B$32</f>
        <v>M</v>
      </c>
      <c r="C108" t="str">
        <f>'The Benchwarmers'!$A$32</f>
        <v>Mitch Peterson</v>
      </c>
      <c r="D108" t="str">
        <f>'The Benchwarmers'!$H$1</f>
        <v>The Benchwarmers</v>
      </c>
      <c r="E108" s="4">
        <f>'The Benchwarmers'!$V$32</f>
        <v>17</v>
      </c>
      <c r="F108" s="4">
        <f>'The Benchwarmers'!$V$33</f>
        <v>15</v>
      </c>
      <c r="G108" s="4">
        <f t="array" ref="G108:H108">'The Benchwarmers'!$V$34:$W$34</f>
        <v>5</v>
      </c>
      <c r="H108" s="5">
        <v>0.33333333333333331</v>
      </c>
      <c r="Y108" s="1"/>
    </row>
    <row r="109" spans="1:25">
      <c r="A109">
        <v>257</v>
      </c>
      <c r="B109" t="str">
        <f>'Cheers to You'!$B$38</f>
        <v>M</v>
      </c>
      <c r="C109" t="str">
        <f>'Cheers to You'!$A$38</f>
        <v>Jeff Madrid</v>
      </c>
      <c r="D109" t="str">
        <f>'Cheers to You'!$H$1</f>
        <v>Cheers to You</v>
      </c>
      <c r="E109" s="4">
        <f>'Cheers to You'!$V$38</f>
        <v>19</v>
      </c>
      <c r="F109" s="4">
        <f>'Cheers to You'!$V$39</f>
        <v>18</v>
      </c>
      <c r="G109" s="4">
        <f>'Cheers to You'!$V$40</f>
        <v>6</v>
      </c>
      <c r="H109" s="5">
        <f>'Cheers to You'!$W$40</f>
        <v>0.33333333333333331</v>
      </c>
    </row>
    <row r="110" spans="1:25" hidden="1">
      <c r="A110">
        <v>13</v>
      </c>
      <c r="B110" t="str">
        <f>'The Benchwarmers'!$B$41</f>
        <v>M</v>
      </c>
      <c r="C110" t="str">
        <f>'The Benchwarmers'!$A$41</f>
        <v>Bruce Gardner</v>
      </c>
      <c r="D110" t="str">
        <f>'The Benchwarmers'!$H$1</f>
        <v>The Benchwarmers</v>
      </c>
      <c r="E110" s="4">
        <f>'The Benchwarmers'!$V$41</f>
        <v>14</v>
      </c>
      <c r="F110" s="4">
        <f>'The Benchwarmers'!$V$42</f>
        <v>14</v>
      </c>
      <c r="G110" s="4">
        <f t="array" ref="G110:H110">'The Benchwarmers'!$V$43:$W$43</f>
        <v>6</v>
      </c>
      <c r="H110" s="5">
        <v>0.42857142857142855</v>
      </c>
    </row>
    <row r="111" spans="1:25">
      <c r="A111">
        <v>183</v>
      </c>
      <c r="B111" t="str">
        <f>'Long Balls'!$B$26</f>
        <v>M</v>
      </c>
      <c r="C111" t="str">
        <f>'Long Balls'!$A$26</f>
        <v>Kyle Wineteer</v>
      </c>
      <c r="D111" t="str">
        <f>'Long Balls'!$H$1</f>
        <v>Long Balls</v>
      </c>
      <c r="E111" s="4">
        <f>'Long Balls'!$V$26</f>
        <v>19</v>
      </c>
      <c r="F111" s="4">
        <f>'Long Balls'!$V$27</f>
        <v>17</v>
      </c>
      <c r="G111" s="4">
        <f>'Long Balls'!$V$28</f>
        <v>5</v>
      </c>
      <c r="H111" s="5">
        <f>'Long Balls'!$W$28</f>
        <v>0.29411764705882354</v>
      </c>
    </row>
    <row r="112" spans="1:25" hidden="1">
      <c r="A112">
        <v>116</v>
      </c>
      <c r="B112" t="str">
        <f>Ferda!$B$35</f>
        <v>M</v>
      </c>
      <c r="C112" t="str">
        <f>Ferda!$A$35</f>
        <v>Andrew Emery</v>
      </c>
      <c r="D112" t="str">
        <f>Ferda!$H$1</f>
        <v>Ferda</v>
      </c>
      <c r="E112" s="4">
        <f>Ferda!$V$35</f>
        <v>1</v>
      </c>
      <c r="F112" s="4">
        <f>Ferda!$V$36</f>
        <v>1</v>
      </c>
      <c r="G112" s="4">
        <f>Ferda!$V$37</f>
        <v>0</v>
      </c>
      <c r="H112" s="5">
        <f>Ferda!$W$37</f>
        <v>0</v>
      </c>
      <c r="Y112" s="1"/>
    </row>
    <row r="113" spans="1:25" hidden="1">
      <c r="A113">
        <v>16</v>
      </c>
      <c r="B113" t="str">
        <f>'The Benchwarmers'!$B$50</f>
        <v>M</v>
      </c>
      <c r="C113" t="str">
        <f>'The Benchwarmers'!$A$50</f>
        <v>David Grundvig</v>
      </c>
      <c r="D113" t="str">
        <f>'The Benchwarmers'!$H$1</f>
        <v>The Benchwarmers</v>
      </c>
      <c r="E113" s="4">
        <f>'The Benchwarmers'!$V$50</f>
        <v>12</v>
      </c>
      <c r="F113" s="4">
        <f>'The Benchwarmers'!$V$51</f>
        <v>11</v>
      </c>
      <c r="G113" s="4">
        <f t="array" ref="G113:H113">'The Benchwarmers'!$V$52:$W$52</f>
        <v>6</v>
      </c>
      <c r="H113" s="5">
        <v>0.54545454545454541</v>
      </c>
      <c r="Y113" s="1"/>
    </row>
    <row r="114" spans="1:25" hidden="1">
      <c r="A114">
        <v>17</v>
      </c>
      <c r="B114" t="str">
        <f>'The Benchwarmers'!$B$53</f>
        <v>M</v>
      </c>
      <c r="C114" t="str">
        <f>'The Benchwarmers'!$A$53</f>
        <v>Kelin Eberly</v>
      </c>
      <c r="D114" t="str">
        <f>'The Benchwarmers'!$H$1</f>
        <v>The Benchwarmers</v>
      </c>
      <c r="E114" s="4">
        <f>'The Benchwarmers'!$V$53</f>
        <v>7</v>
      </c>
      <c r="F114" s="4">
        <f>'The Benchwarmers'!$V$54</f>
        <v>7</v>
      </c>
      <c r="G114" s="4">
        <f t="array" ref="G114:H114">'The Benchwarmers'!$V$55:$W$55</f>
        <v>2</v>
      </c>
      <c r="H114" s="5">
        <v>0.2857142857142857</v>
      </c>
    </row>
    <row r="115" spans="1:25" hidden="1">
      <c r="A115">
        <v>18</v>
      </c>
      <c r="B115" t="str">
        <f>'The Benchwarmers'!$B$56</f>
        <v>M</v>
      </c>
      <c r="C115" t="str">
        <f>'The Benchwarmers'!$A$56</f>
        <v>Joshua Mitchell</v>
      </c>
      <c r="D115" t="str">
        <f>'The Benchwarmers'!$H$1</f>
        <v>The Benchwarmers</v>
      </c>
      <c r="E115" s="4">
        <f>'The Benchwarmers'!$V$56</f>
        <v>9</v>
      </c>
      <c r="F115" s="4">
        <f>'The Benchwarmers'!$V$57</f>
        <v>9</v>
      </c>
      <c r="G115" s="4">
        <f t="array" ref="G115:H115">'The Benchwarmers'!$V$58:$W$58</f>
        <v>6</v>
      </c>
      <c r="H115" s="5">
        <v>0.66666666666666663</v>
      </c>
    </row>
    <row r="116" spans="1:25" hidden="1">
      <c r="A116">
        <v>19</v>
      </c>
      <c r="B116" t="str">
        <f>'The Benchwarmers'!$B$59</f>
        <v>M</v>
      </c>
      <c r="C116" t="str">
        <f>'The Benchwarmers'!$A$59</f>
        <v>Sam Wood</v>
      </c>
      <c r="D116" t="str">
        <f>'The Benchwarmers'!$H$1</f>
        <v>The Benchwarmers</v>
      </c>
      <c r="E116" s="4">
        <f>'The Benchwarmers'!$V$59</f>
        <v>3</v>
      </c>
      <c r="F116" s="4">
        <f>'The Benchwarmers'!$V$60</f>
        <v>3</v>
      </c>
      <c r="G116" s="4">
        <f t="array" ref="G116:H116">'The Benchwarmers'!$V$61:$W$61</f>
        <v>2</v>
      </c>
      <c r="H116" s="5">
        <v>0.66666666666666663</v>
      </c>
    </row>
    <row r="117" spans="1:25" hidden="1">
      <c r="A117">
        <v>20</v>
      </c>
      <c r="B117" t="str">
        <f>'The Benchwarmers'!$B$62</f>
        <v>M</v>
      </c>
      <c r="C117" t="str">
        <f>'The Benchwarmers'!$A$62</f>
        <v>Ethen He</v>
      </c>
      <c r="D117" t="str">
        <f>'The Benchwarmers'!$H$1</f>
        <v>The Benchwarmers</v>
      </c>
      <c r="E117" s="4">
        <f>'The Benchwarmers'!$V$62</f>
        <v>5</v>
      </c>
      <c r="F117" s="4">
        <f>'The Benchwarmers'!$V$63</f>
        <v>5</v>
      </c>
      <c r="G117" s="4">
        <f t="array" ref="G117:H117">'The Benchwarmers'!$V$64:$W$64</f>
        <v>1</v>
      </c>
      <c r="H117" s="5">
        <v>0.2</v>
      </c>
      <c r="Y117" s="1"/>
    </row>
    <row r="118" spans="1:25" hidden="1">
      <c r="A118">
        <v>21</v>
      </c>
      <c r="B118" t="str">
        <f>'The Benchwarmers'!$B$65</f>
        <v>M</v>
      </c>
      <c r="C118" t="str">
        <f>'The Benchwarmers'!$A$65</f>
        <v>Brayden Lindley</v>
      </c>
      <c r="D118" t="str">
        <f>'The Benchwarmers'!$H$1</f>
        <v>The Benchwarmers</v>
      </c>
      <c r="E118" s="4">
        <f>'The Benchwarmers'!$V$65</f>
        <v>3</v>
      </c>
      <c r="F118" s="4">
        <f>'The Benchwarmers'!$V$66</f>
        <v>3</v>
      </c>
      <c r="G118" s="4">
        <f t="array" ref="G118:H118">'The Benchwarmers'!$V$67:$W$67</f>
        <v>1</v>
      </c>
      <c r="H118" s="5">
        <v>0.33333333333333331</v>
      </c>
    </row>
    <row r="119" spans="1:25" hidden="1">
      <c r="A119">
        <v>22</v>
      </c>
      <c r="B119" t="str">
        <f>'The Benchwarmers'!$B$68</f>
        <v>M</v>
      </c>
      <c r="C119" t="str">
        <f>'The Benchwarmers'!$A$68</f>
        <v>Pete Van Slooten</v>
      </c>
      <c r="D119" t="str">
        <f>'The Benchwarmers'!$H$1</f>
        <v>The Benchwarmers</v>
      </c>
      <c r="E119" s="4">
        <f>'The Benchwarmers'!$V$68</f>
        <v>3</v>
      </c>
      <c r="F119" s="4">
        <f>'The Benchwarmers'!$V$69</f>
        <v>3</v>
      </c>
      <c r="G119" s="4">
        <f t="array" ref="G119:H119">'The Benchwarmers'!$V$70:$W$70</f>
        <v>0</v>
      </c>
      <c r="H119" s="5">
        <v>0</v>
      </c>
      <c r="Y119" s="1"/>
    </row>
    <row r="120" spans="1:25" hidden="1">
      <c r="A120">
        <v>23</v>
      </c>
      <c r="B120">
        <f>'The Benchwarmers'!$B$71</f>
        <v>0</v>
      </c>
      <c r="C120" t="str">
        <f>'The Benchwarmers'!$A$71</f>
        <v>Bobby Gardner</v>
      </c>
      <c r="D120" t="str">
        <f>'The Benchwarmers'!$H$1</f>
        <v>The Benchwarmers</v>
      </c>
      <c r="E120" s="4">
        <f>'The Benchwarmers'!$V$71</f>
        <v>2</v>
      </c>
      <c r="F120" s="4">
        <f>'The Benchwarmers'!$V$72</f>
        <v>2</v>
      </c>
      <c r="G120" s="4">
        <f t="array" ref="G120:H120">'The Benchwarmers'!$V$73:$W$73</f>
        <v>1</v>
      </c>
      <c r="H120" s="5">
        <v>0.5</v>
      </c>
    </row>
    <row r="121" spans="1:25" hidden="1">
      <c r="A121">
        <v>24</v>
      </c>
      <c r="B121">
        <f>'The Benchwarmers'!$B$74</f>
        <v>0</v>
      </c>
      <c r="C121">
        <f>'The Benchwarmers'!$A$74</f>
        <v>0</v>
      </c>
      <c r="D121" t="str">
        <f>'The Benchwarmers'!$H$1</f>
        <v>The Benchwarmers</v>
      </c>
      <c r="E121" s="4">
        <f>'The Benchwarmers'!$V$74</f>
        <v>0</v>
      </c>
      <c r="F121" s="4">
        <f>'The Benchwarmers'!$V$75</f>
        <v>0</v>
      </c>
      <c r="G121" s="4">
        <f t="array" ref="G121:H121">'The Benchwarmers'!$V$76:$W$76</f>
        <v>0</v>
      </c>
      <c r="H121" s="5">
        <v>0</v>
      </c>
      <c r="Y121" s="1"/>
    </row>
    <row r="122" spans="1:25" hidden="1">
      <c r="A122">
        <v>25</v>
      </c>
      <c r="B122">
        <f>'The Benchwarmers'!$B$77</f>
        <v>0</v>
      </c>
      <c r="C122">
        <f>'The Benchwarmers'!$A$77</f>
        <v>0</v>
      </c>
      <c r="D122" t="str">
        <f>'The Benchwarmers'!$H$1</f>
        <v>The Benchwarmers</v>
      </c>
      <c r="E122" s="4">
        <f>'The Benchwarmers'!$V$77</f>
        <v>0</v>
      </c>
      <c r="F122" s="4">
        <f>'The Benchwarmers'!$V$78</f>
        <v>0</v>
      </c>
      <c r="G122" s="4">
        <f t="array" ref="G122:H122">'The Benchwarmers'!$V$79:$W$79</f>
        <v>0</v>
      </c>
      <c r="H122" s="5">
        <v>0</v>
      </c>
      <c r="Y122" s="1"/>
    </row>
    <row r="123" spans="1:25" hidden="1">
      <c r="A123">
        <v>26</v>
      </c>
      <c r="B123">
        <f>'The Benchwarmers'!$B$80</f>
        <v>0</v>
      </c>
      <c r="C123">
        <f>'The Benchwarmers'!$A$80</f>
        <v>0</v>
      </c>
      <c r="D123" t="str">
        <f>'The Benchwarmers'!$H$1</f>
        <v>The Benchwarmers</v>
      </c>
      <c r="E123" s="4">
        <f>'The Benchwarmers'!$V$80</f>
        <v>0</v>
      </c>
      <c r="F123" s="4">
        <f>'The Benchwarmers'!$V$81</f>
        <v>0</v>
      </c>
      <c r="G123" s="4">
        <f t="array" ref="G123:H123">'The Benchwarmers'!$V$82:$W$82</f>
        <v>0</v>
      </c>
      <c r="H123" s="5">
        <v>0</v>
      </c>
      <c r="Y123" s="1"/>
    </row>
    <row r="124" spans="1:25" hidden="1">
      <c r="A124">
        <v>27</v>
      </c>
      <c r="B124">
        <f>'The Benchwarmers'!$B$83</f>
        <v>0</v>
      </c>
      <c r="C124">
        <f>'The Benchwarmers'!$A$83</f>
        <v>0</v>
      </c>
      <c r="D124" t="str">
        <f>'The Benchwarmers'!$H$1</f>
        <v>The Benchwarmers</v>
      </c>
      <c r="E124" s="4">
        <f>'The Benchwarmers'!$V$83</f>
        <v>0</v>
      </c>
      <c r="F124" s="4">
        <f>'The Benchwarmers'!$V$84</f>
        <v>0</v>
      </c>
      <c r="G124" s="4">
        <f t="array" ref="G124:H124">'The Benchwarmers'!$V$85:$W$85</f>
        <v>0</v>
      </c>
      <c r="H124" s="5">
        <v>0</v>
      </c>
      <c r="Y124" s="1"/>
    </row>
    <row r="125" spans="1:25" hidden="1">
      <c r="A125">
        <v>28</v>
      </c>
      <c r="B125">
        <f>'The Benchwarmers'!$B$86</f>
        <v>0</v>
      </c>
      <c r="C125">
        <f>'The Benchwarmers'!$A$86</f>
        <v>0</v>
      </c>
      <c r="D125" t="str">
        <f>'The Benchwarmers'!$H$1</f>
        <v>The Benchwarmers</v>
      </c>
      <c r="E125" s="4">
        <f>'The Benchwarmers'!$V$86</f>
        <v>0</v>
      </c>
      <c r="F125" s="4">
        <f>'The Benchwarmers'!$V$87</f>
        <v>0</v>
      </c>
      <c r="G125" s="4">
        <f t="array" ref="G125:H125">'The Benchwarmers'!$V$88:$W$88</f>
        <v>0</v>
      </c>
      <c r="H125" s="5">
        <v>0</v>
      </c>
      <c r="Y125" s="1"/>
    </row>
    <row r="126" spans="1:25" hidden="1">
      <c r="A126">
        <v>29</v>
      </c>
      <c r="B126">
        <f>'The Benchwarmers'!$B$89</f>
        <v>0</v>
      </c>
      <c r="C126">
        <f>'The Benchwarmers'!$A$89</f>
        <v>0</v>
      </c>
      <c r="D126" t="str">
        <f>'The Benchwarmers'!$H$1</f>
        <v>The Benchwarmers</v>
      </c>
      <c r="E126" s="4">
        <f>'The Benchwarmers'!$V$89</f>
        <v>0</v>
      </c>
      <c r="F126" s="4">
        <f>'The Benchwarmers'!$V$90</f>
        <v>0</v>
      </c>
      <c r="G126" s="4">
        <f t="array" ref="G126:H126">'The Benchwarmers'!$V$91:$W$91</f>
        <v>0</v>
      </c>
      <c r="H126" s="5">
        <v>0</v>
      </c>
      <c r="Y126" s="1"/>
    </row>
    <row r="127" spans="1:25" hidden="1">
      <c r="A127">
        <v>30</v>
      </c>
      <c r="B127">
        <f>'The Benchwarmers'!$B$92</f>
        <v>0</v>
      </c>
      <c r="C127">
        <f>'The Benchwarmers'!$A$92</f>
        <v>0</v>
      </c>
      <c r="D127" t="str">
        <f>'The Benchwarmers'!$H$1</f>
        <v>The Benchwarmers</v>
      </c>
      <c r="E127" s="4">
        <f>'The Benchwarmers'!$V$92</f>
        <v>0</v>
      </c>
      <c r="F127" s="4">
        <f>'The Benchwarmers'!$V$93</f>
        <v>0</v>
      </c>
      <c r="G127" s="4">
        <f t="array" ref="G127:H127">'The Benchwarmers'!$V$94:$W$94</f>
        <v>0</v>
      </c>
      <c r="H127" s="5">
        <v>0</v>
      </c>
      <c r="Y127" s="1"/>
    </row>
    <row r="128" spans="1:25" hidden="1">
      <c r="A128">
        <v>31</v>
      </c>
      <c r="B128">
        <f>'The Benchwarmers'!$B$95</f>
        <v>0</v>
      </c>
      <c r="C128">
        <f>'The Benchwarmers'!$A$95</f>
        <v>0</v>
      </c>
      <c r="D128" t="str">
        <f>'The Benchwarmers'!$H$1</f>
        <v>The Benchwarmers</v>
      </c>
      <c r="E128" s="4">
        <f>'The Benchwarmers'!$V$95</f>
        <v>0</v>
      </c>
      <c r="F128" s="4">
        <f>'The Benchwarmers'!$V$96</f>
        <v>0</v>
      </c>
      <c r="G128" s="4">
        <f t="array" ref="G128:H128">'The Benchwarmers'!$V$97:$W$97</f>
        <v>0</v>
      </c>
      <c r="H128" s="5">
        <v>0</v>
      </c>
      <c r="Y128" s="1"/>
    </row>
    <row r="129" spans="1:25" hidden="1">
      <c r="A129">
        <v>32</v>
      </c>
      <c r="B129">
        <f>'The Benchwarmers'!$B$98</f>
        <v>0</v>
      </c>
      <c r="C129">
        <f>'The Benchwarmers'!$A$98</f>
        <v>0</v>
      </c>
      <c r="D129" t="str">
        <f>'The Benchwarmers'!$H$1</f>
        <v>The Benchwarmers</v>
      </c>
      <c r="E129" s="4">
        <f>'The Benchwarmers'!$V$98</f>
        <v>0</v>
      </c>
      <c r="F129" s="4">
        <f>'The Benchwarmers'!$V$99</f>
        <v>0</v>
      </c>
      <c r="G129" s="4">
        <f t="array" ref="G129:H129">'The Benchwarmers'!$V$100:$W$100</f>
        <v>0</v>
      </c>
      <c r="H129" s="5">
        <v>0</v>
      </c>
      <c r="Y129" s="1"/>
    </row>
    <row r="130" spans="1:25" hidden="1">
      <c r="A130">
        <v>33</v>
      </c>
      <c r="B130">
        <f>'The Benchwarmers'!$B$101</f>
        <v>0</v>
      </c>
      <c r="C130">
        <f>'The Benchwarmers'!$A$101</f>
        <v>0</v>
      </c>
      <c r="D130" t="str">
        <f>'The Benchwarmers'!$H$1</f>
        <v>The Benchwarmers</v>
      </c>
      <c r="E130" s="4">
        <f>'The Benchwarmers'!$V$101</f>
        <v>0</v>
      </c>
      <c r="F130" s="4">
        <f>'The Benchwarmers'!$V$102</f>
        <v>0</v>
      </c>
      <c r="G130" s="4">
        <f t="array" ref="G130:H130">'The Benchwarmers'!$V$103:$W$103</f>
        <v>0</v>
      </c>
      <c r="H130" s="5">
        <v>0</v>
      </c>
      <c r="Y130" s="1"/>
    </row>
    <row r="131" spans="1:25" hidden="1">
      <c r="A131">
        <v>34</v>
      </c>
      <c r="B131">
        <f>'The Benchwarmers'!$B$104</f>
        <v>0</v>
      </c>
      <c r="C131">
        <f>'The Benchwarmers'!$A$104</f>
        <v>0</v>
      </c>
      <c r="D131" t="str">
        <f>'The Benchwarmers'!$H$1</f>
        <v>The Benchwarmers</v>
      </c>
      <c r="E131" s="4">
        <f>'The Benchwarmers'!$V$104</f>
        <v>0</v>
      </c>
      <c r="F131" s="4">
        <f>'The Benchwarmers'!$V$105</f>
        <v>0</v>
      </c>
      <c r="G131" s="4">
        <f t="array" ref="G131:H131">'The Benchwarmers'!$V$106:$W$106</f>
        <v>0</v>
      </c>
      <c r="H131" s="5">
        <v>0</v>
      </c>
      <c r="Y131" s="1"/>
    </row>
    <row r="132" spans="1:25" hidden="1">
      <c r="A132">
        <v>35</v>
      </c>
      <c r="B132">
        <f>'The Benchwarmers'!$B$107</f>
        <v>0</v>
      </c>
      <c r="C132">
        <f>'The Benchwarmers'!$A$107</f>
        <v>0</v>
      </c>
      <c r="D132" t="str">
        <f>'The Benchwarmers'!$H$1</f>
        <v>The Benchwarmers</v>
      </c>
      <c r="E132" s="4">
        <f>'The Benchwarmers'!$V$107</f>
        <v>0</v>
      </c>
      <c r="F132" s="4">
        <f>'The Benchwarmers'!$V$108</f>
        <v>0</v>
      </c>
      <c r="G132" s="4">
        <f t="array" ref="G132:H132">'The Benchwarmers'!$V$109:$W$109</f>
        <v>0</v>
      </c>
      <c r="H132" s="5">
        <v>0</v>
      </c>
    </row>
    <row r="133" spans="1:25" hidden="1">
      <c r="A133">
        <v>182</v>
      </c>
      <c r="B133" t="str">
        <f>'Long Balls'!$B$23</f>
        <v>M</v>
      </c>
      <c r="C133" t="str">
        <f>'Long Balls'!$A$23</f>
        <v>Ethan Dyer</v>
      </c>
      <c r="D133" t="str">
        <f>'Long Balls'!$H$1</f>
        <v>Long Balls</v>
      </c>
      <c r="E133" s="4">
        <f>'Long Balls'!$V$23</f>
        <v>17</v>
      </c>
      <c r="F133" s="4">
        <f>'Long Balls'!$V$24</f>
        <v>17</v>
      </c>
      <c r="G133" s="4">
        <f>'Long Balls'!$V$25</f>
        <v>4</v>
      </c>
      <c r="H133" s="5">
        <f>'Long Balls'!$W$25</f>
        <v>0.23529411764705882</v>
      </c>
    </row>
    <row r="134" spans="1:25" hidden="1">
      <c r="A134">
        <v>49</v>
      </c>
      <c r="B134">
        <f>'Bartolos Colon'!$B$44</f>
        <v>0</v>
      </c>
      <c r="C134">
        <f>'Bartolos Colon'!$A$44</f>
        <v>0</v>
      </c>
      <c r="D134" t="str">
        <f>'Bartolos Colon'!$H$1</f>
        <v>Bartolos Colon</v>
      </c>
      <c r="E134" s="4">
        <f>'Bartolos Colon'!$V$44</f>
        <v>0</v>
      </c>
      <c r="F134" s="4">
        <f>'Bartolos Colon'!$V$45</f>
        <v>0</v>
      </c>
      <c r="G134" s="4">
        <f>'Bartolos Colon'!$V$46</f>
        <v>0</v>
      </c>
      <c r="H134" s="5">
        <f>'Bartolos Colon'!$W$46</f>
        <v>0</v>
      </c>
    </row>
    <row r="135" spans="1:25" hidden="1">
      <c r="A135">
        <v>50</v>
      </c>
      <c r="B135">
        <f>'Bartolos Colon'!$B$47</f>
        <v>0</v>
      </c>
      <c r="C135">
        <f>'Bartolos Colon'!$A$47</f>
        <v>0</v>
      </c>
      <c r="D135" t="str">
        <f>'Bartolos Colon'!$H$1</f>
        <v>Bartolos Colon</v>
      </c>
      <c r="E135" s="4">
        <f>'Bartolos Colon'!$V$47</f>
        <v>0</v>
      </c>
      <c r="F135" s="4">
        <f>'Bartolos Colon'!$V$48</f>
        <v>0</v>
      </c>
      <c r="G135" s="4">
        <f>'Bartolos Colon'!$V$49</f>
        <v>0</v>
      </c>
      <c r="H135" s="5">
        <f>'Bartolos Colon'!$W$49</f>
        <v>0</v>
      </c>
      <c r="Y135" s="1"/>
    </row>
    <row r="136" spans="1:25" hidden="1">
      <c r="A136">
        <v>51</v>
      </c>
      <c r="B136">
        <f>'Bartolos Colon'!$B$50</f>
        <v>0</v>
      </c>
      <c r="C136">
        <f>'Bartolos Colon'!$A$50</f>
        <v>0</v>
      </c>
      <c r="D136" t="str">
        <f>'Bartolos Colon'!$H$1</f>
        <v>Bartolos Colon</v>
      </c>
      <c r="E136" s="4">
        <f>'Bartolos Colon'!$V$50</f>
        <v>0</v>
      </c>
      <c r="F136" s="4">
        <f>'Bartolos Colon'!$V$51</f>
        <v>0</v>
      </c>
      <c r="G136" s="4">
        <f>'Bartolos Colon'!$V$52</f>
        <v>0</v>
      </c>
      <c r="H136" s="5">
        <f>'Bartolos Colon'!$W$52</f>
        <v>0</v>
      </c>
    </row>
    <row r="137" spans="1:25" hidden="1">
      <c r="A137">
        <v>52</v>
      </c>
      <c r="B137">
        <f>'Bartolos Colon'!$B$53</f>
        <v>0</v>
      </c>
      <c r="C137">
        <f>'Bartolos Colon'!$A$53</f>
        <v>0</v>
      </c>
      <c r="D137" t="str">
        <f>'Bartolos Colon'!$H$1</f>
        <v>Bartolos Colon</v>
      </c>
      <c r="E137" s="4">
        <f>'Bartolos Colon'!$V$53</f>
        <v>0</v>
      </c>
      <c r="F137" s="4">
        <f>'Bartolos Colon'!$V$54</f>
        <v>0</v>
      </c>
      <c r="G137" s="4">
        <f>'Bartolos Colon'!$V$55</f>
        <v>0</v>
      </c>
      <c r="H137" s="5">
        <f>'Bartolos Colon'!$W$55</f>
        <v>0</v>
      </c>
      <c r="Y137" s="1"/>
    </row>
    <row r="138" spans="1:25" hidden="1">
      <c r="A138">
        <v>53</v>
      </c>
      <c r="B138">
        <f>'Bartolos Colon'!$B$56</f>
        <v>0</v>
      </c>
      <c r="C138">
        <f>'Bartolos Colon'!$A$56</f>
        <v>0</v>
      </c>
      <c r="D138" t="str">
        <f>'Bartolos Colon'!$H$1</f>
        <v>Bartolos Colon</v>
      </c>
      <c r="E138" s="4">
        <f>'Bartolos Colon'!$V$56</f>
        <v>0</v>
      </c>
      <c r="F138" s="4">
        <f>'Bartolos Colon'!$V$57</f>
        <v>0</v>
      </c>
      <c r="G138" s="4">
        <f>'Bartolos Colon'!$V$58</f>
        <v>0</v>
      </c>
      <c r="H138" s="5">
        <f>'Bartolos Colon'!$W$58</f>
        <v>0</v>
      </c>
      <c r="Y138" s="1"/>
    </row>
    <row r="139" spans="1:25" hidden="1">
      <c r="A139">
        <v>54</v>
      </c>
      <c r="B139">
        <f>'Bartolos Colon'!$B$59</f>
        <v>0</v>
      </c>
      <c r="C139">
        <f>'Bartolos Colon'!$A$59</f>
        <v>0</v>
      </c>
      <c r="D139" t="str">
        <f>'Bartolos Colon'!$H$1</f>
        <v>Bartolos Colon</v>
      </c>
      <c r="E139" s="4">
        <f>'Bartolos Colon'!$V$59</f>
        <v>0</v>
      </c>
      <c r="F139" s="4">
        <f>'Bartolos Colon'!$V$60</f>
        <v>0</v>
      </c>
      <c r="G139" s="4">
        <f>'Bartolos Colon'!$V$61</f>
        <v>0</v>
      </c>
      <c r="H139" s="5">
        <f>'Bartolos Colon'!$W$61</f>
        <v>0</v>
      </c>
      <c r="Y139" s="1"/>
    </row>
    <row r="140" spans="1:25" hidden="1">
      <c r="A140">
        <v>55</v>
      </c>
      <c r="B140">
        <f>'Bartolos Colon'!$B$62</f>
        <v>0</v>
      </c>
      <c r="C140">
        <f>'Bartolos Colon'!$A$62</f>
        <v>0</v>
      </c>
      <c r="D140" t="str">
        <f>'Bartolos Colon'!$H$1</f>
        <v>Bartolos Colon</v>
      </c>
      <c r="E140" s="4">
        <f>'Bartolos Colon'!$V$62</f>
        <v>0</v>
      </c>
      <c r="F140" s="4">
        <f>'Bartolos Colon'!$V$63</f>
        <v>0</v>
      </c>
      <c r="G140" s="4">
        <f>'Bartolos Colon'!$V$64</f>
        <v>0</v>
      </c>
      <c r="H140" s="5">
        <f>'Bartolos Colon'!$W$64</f>
        <v>0</v>
      </c>
      <c r="Y140" s="1"/>
    </row>
    <row r="141" spans="1:25" hidden="1">
      <c r="A141">
        <v>56</v>
      </c>
      <c r="B141">
        <f>'Bartolos Colon'!$B$65</f>
        <v>0</v>
      </c>
      <c r="C141">
        <f>'Bartolos Colon'!$A$65</f>
        <v>0</v>
      </c>
      <c r="D141" t="str">
        <f>'Bartolos Colon'!$H$1</f>
        <v>Bartolos Colon</v>
      </c>
      <c r="E141" s="4">
        <f>'Bartolos Colon'!$V$65</f>
        <v>0</v>
      </c>
      <c r="F141" s="4">
        <f>'Bartolos Colon'!$V$66</f>
        <v>0</v>
      </c>
      <c r="G141" s="4">
        <f>'Bartolos Colon'!$V$67</f>
        <v>0</v>
      </c>
      <c r="H141" s="5">
        <f>'Bartolos Colon'!$W$67</f>
        <v>0</v>
      </c>
      <c r="Y141" s="1"/>
    </row>
    <row r="142" spans="1:25" hidden="1">
      <c r="A142">
        <v>57</v>
      </c>
      <c r="B142">
        <f>'Bartolos Colon'!$B$68</f>
        <v>0</v>
      </c>
      <c r="C142">
        <f>'Bartolos Colon'!$A$68</f>
        <v>0</v>
      </c>
      <c r="D142" t="str">
        <f>'Bartolos Colon'!$H$1</f>
        <v>Bartolos Colon</v>
      </c>
      <c r="E142" s="4">
        <f>'Bartolos Colon'!$V$68</f>
        <v>0</v>
      </c>
      <c r="F142" s="4">
        <f>'Bartolos Colon'!$V$69</f>
        <v>0</v>
      </c>
      <c r="G142" s="4">
        <f>'Bartolos Colon'!$V$70</f>
        <v>0</v>
      </c>
      <c r="H142" s="5">
        <f>'Bartolos Colon'!$W$70</f>
        <v>0</v>
      </c>
      <c r="Y142" s="1"/>
    </row>
    <row r="143" spans="1:25" hidden="1">
      <c r="A143">
        <v>58</v>
      </c>
      <c r="B143">
        <f>'Bartolos Colon'!$B$71</f>
        <v>0</v>
      </c>
      <c r="C143">
        <f>'Bartolos Colon'!$A$71</f>
        <v>0</v>
      </c>
      <c r="D143" t="str">
        <f>'Bartolos Colon'!$H$1</f>
        <v>Bartolos Colon</v>
      </c>
      <c r="E143" s="4">
        <f>'Bartolos Colon'!$V$71</f>
        <v>0</v>
      </c>
      <c r="F143" s="4">
        <f>'Bartolos Colon'!$V$72</f>
        <v>0</v>
      </c>
      <c r="G143" s="4">
        <f>'Bartolos Colon'!$V$73</f>
        <v>0</v>
      </c>
      <c r="H143" s="5">
        <f>'Bartolos Colon'!$W$73</f>
        <v>0</v>
      </c>
      <c r="Y143" s="1"/>
    </row>
    <row r="144" spans="1:25" hidden="1">
      <c r="A144">
        <v>59</v>
      </c>
      <c r="B144">
        <f>'Bartolos Colon'!$B$74</f>
        <v>0</v>
      </c>
      <c r="C144">
        <f>'Bartolos Colon'!$A$74</f>
        <v>0</v>
      </c>
      <c r="D144" t="str">
        <f>'Bartolos Colon'!$H$1</f>
        <v>Bartolos Colon</v>
      </c>
      <c r="E144" s="4">
        <f>'Bartolos Colon'!$V$74</f>
        <v>0</v>
      </c>
      <c r="F144" s="4">
        <f>'Bartolos Colon'!$V$75</f>
        <v>0</v>
      </c>
      <c r="G144" s="4">
        <f>'Bartolos Colon'!$V$76</f>
        <v>0</v>
      </c>
      <c r="H144" s="5">
        <f>'Bartolos Colon'!$W$76</f>
        <v>0</v>
      </c>
      <c r="Y144" s="1"/>
    </row>
    <row r="145" spans="1:25" hidden="1">
      <c r="A145">
        <v>60</v>
      </c>
      <c r="B145">
        <f>'Bartolos Colon'!$B$77</f>
        <v>0</v>
      </c>
      <c r="C145">
        <f>'Bartolos Colon'!$A$77</f>
        <v>0</v>
      </c>
      <c r="D145" t="str">
        <f>'Bartolos Colon'!$H$1</f>
        <v>Bartolos Colon</v>
      </c>
      <c r="E145" s="4">
        <f>'Bartolos Colon'!$V$77</f>
        <v>0</v>
      </c>
      <c r="F145" s="4">
        <f>'Bartolos Colon'!$V$78</f>
        <v>0</v>
      </c>
      <c r="G145" s="4">
        <f>'Bartolos Colon'!$V$79</f>
        <v>0</v>
      </c>
      <c r="H145" s="5">
        <f>'Bartolos Colon'!$W$79</f>
        <v>0</v>
      </c>
      <c r="Y145" s="1"/>
    </row>
    <row r="146" spans="1:25" hidden="1">
      <c r="A146">
        <v>61</v>
      </c>
      <c r="B146">
        <f>'Bartolos Colon'!$B$80</f>
        <v>0</v>
      </c>
      <c r="C146">
        <f>'Bartolos Colon'!$A$80</f>
        <v>0</v>
      </c>
      <c r="D146" t="str">
        <f>'Bartolos Colon'!$H$1</f>
        <v>Bartolos Colon</v>
      </c>
      <c r="E146" s="4">
        <f>'Bartolos Colon'!$V$80</f>
        <v>0</v>
      </c>
      <c r="F146" s="4">
        <f>'Bartolos Colon'!$V$81</f>
        <v>0</v>
      </c>
      <c r="G146" s="4">
        <f>'Bartolos Colon'!$V$82</f>
        <v>0</v>
      </c>
      <c r="H146" s="5">
        <f>'Bartolos Colon'!$W$82</f>
        <v>0</v>
      </c>
      <c r="Y146" s="1"/>
    </row>
    <row r="147" spans="1:25" hidden="1">
      <c r="A147">
        <v>62</v>
      </c>
      <c r="B147">
        <f>'Bartolos Colon'!$B$83</f>
        <v>0</v>
      </c>
      <c r="C147">
        <f>'Bartolos Colon'!$A$83</f>
        <v>0</v>
      </c>
      <c r="D147" t="str">
        <f>'Bartolos Colon'!$H$1</f>
        <v>Bartolos Colon</v>
      </c>
      <c r="E147" s="4">
        <f>'Bartolos Colon'!$V$83</f>
        <v>0</v>
      </c>
      <c r="F147" s="4">
        <f>'Bartolos Colon'!$V$84</f>
        <v>0</v>
      </c>
      <c r="G147" s="4">
        <f>'Bartolos Colon'!$V$85</f>
        <v>0</v>
      </c>
      <c r="H147" s="5">
        <f>'Bartolos Colon'!$W$85</f>
        <v>0</v>
      </c>
      <c r="Y147" s="1"/>
    </row>
    <row r="148" spans="1:25" hidden="1">
      <c r="A148">
        <v>63</v>
      </c>
      <c r="B148">
        <f>'Bartolos Colon'!$B$86</f>
        <v>0</v>
      </c>
      <c r="C148">
        <f>'Bartolos Colon'!$A$86</f>
        <v>0</v>
      </c>
      <c r="D148" t="str">
        <f>'Bartolos Colon'!$H$1</f>
        <v>Bartolos Colon</v>
      </c>
      <c r="E148" s="4">
        <f>'Bartolos Colon'!$V$86</f>
        <v>0</v>
      </c>
      <c r="F148" s="4">
        <f>'Bartolos Colon'!$V$87</f>
        <v>0</v>
      </c>
      <c r="G148" s="4">
        <f>'Bartolos Colon'!$V$88</f>
        <v>0</v>
      </c>
      <c r="H148" s="5">
        <f>'Bartolos Colon'!$W$88</f>
        <v>0</v>
      </c>
    </row>
    <row r="149" spans="1:25" hidden="1">
      <c r="A149">
        <v>64</v>
      </c>
      <c r="B149">
        <f>'Bartolos Colon'!$B$89</f>
        <v>0</v>
      </c>
      <c r="C149">
        <f>'Bartolos Colon'!$A$89</f>
        <v>0</v>
      </c>
      <c r="D149" t="str">
        <f>'Bartolos Colon'!$H$1</f>
        <v>Bartolos Colon</v>
      </c>
      <c r="E149" s="4">
        <f>'Bartolos Colon'!$V$89</f>
        <v>0</v>
      </c>
      <c r="F149" s="4">
        <f>'Bartolos Colon'!$V$90</f>
        <v>0</v>
      </c>
      <c r="G149" s="4">
        <f>'Bartolos Colon'!$V$91</f>
        <v>0</v>
      </c>
      <c r="H149" s="5">
        <f>'Bartolos Colon'!$W$91</f>
        <v>0</v>
      </c>
      <c r="Y149" s="1"/>
    </row>
    <row r="150" spans="1:25" hidden="1">
      <c r="A150">
        <v>65</v>
      </c>
      <c r="B150">
        <f>'Bartolos Colon'!$B$92</f>
        <v>0</v>
      </c>
      <c r="C150">
        <f>'Bartolos Colon'!$A$92</f>
        <v>0</v>
      </c>
      <c r="D150" t="str">
        <f>'Bartolos Colon'!$H$1</f>
        <v>Bartolos Colon</v>
      </c>
      <c r="E150" s="4">
        <f>'Bartolos Colon'!$V$92</f>
        <v>0</v>
      </c>
      <c r="F150" s="4">
        <f>'Bartolos Colon'!$V$93</f>
        <v>0</v>
      </c>
      <c r="G150" s="4">
        <f>'Bartolos Colon'!$V$94</f>
        <v>0</v>
      </c>
      <c r="H150" s="5">
        <f>'Bartolos Colon'!$W$94</f>
        <v>0</v>
      </c>
    </row>
    <row r="151" spans="1:25" hidden="1">
      <c r="A151">
        <v>66</v>
      </c>
      <c r="B151">
        <f>'Bartolos Colon'!$B$95</f>
        <v>0</v>
      </c>
      <c r="C151">
        <f>'Bartolos Colon'!$A$95</f>
        <v>0</v>
      </c>
      <c r="D151" t="str">
        <f>'Bartolos Colon'!$H$1</f>
        <v>Bartolos Colon</v>
      </c>
      <c r="E151" s="4">
        <f>'Bartolos Colon'!$V$95</f>
        <v>0</v>
      </c>
      <c r="F151" s="4">
        <f>'Bartolos Colon'!$V$96</f>
        <v>0</v>
      </c>
      <c r="G151" s="4">
        <f>'Bartolos Colon'!$V$97</f>
        <v>0</v>
      </c>
      <c r="H151" s="5">
        <f>'Bartolos Colon'!$W$97</f>
        <v>0</v>
      </c>
      <c r="Y151" s="1"/>
    </row>
    <row r="152" spans="1:25" hidden="1">
      <c r="A152">
        <v>67</v>
      </c>
      <c r="B152">
        <f>'Bartolos Colon'!$B$98</f>
        <v>0</v>
      </c>
      <c r="C152">
        <f>'Bartolos Colon'!$A$98</f>
        <v>0</v>
      </c>
      <c r="D152" t="str">
        <f>'Bartolos Colon'!$H$1</f>
        <v>Bartolos Colon</v>
      </c>
      <c r="E152" s="4">
        <f>'Bartolos Colon'!$V$98</f>
        <v>0</v>
      </c>
      <c r="F152" s="4">
        <f>'Bartolos Colon'!$V$99</f>
        <v>0</v>
      </c>
      <c r="G152" s="4">
        <f>'Bartolos Colon'!$V$100</f>
        <v>0</v>
      </c>
      <c r="H152" s="5">
        <f>'Bartolos Colon'!$W$100</f>
        <v>0</v>
      </c>
    </row>
    <row r="153" spans="1:25" hidden="1">
      <c r="A153">
        <v>68</v>
      </c>
      <c r="B153">
        <f>'Bartolos Colon'!$B$101</f>
        <v>0</v>
      </c>
      <c r="C153">
        <f>'Bartolos Colon'!$A$101</f>
        <v>0</v>
      </c>
      <c r="D153" t="str">
        <f>'Bartolos Colon'!$H$1</f>
        <v>Bartolos Colon</v>
      </c>
      <c r="E153" s="4">
        <f>'Bartolos Colon'!$V$101</f>
        <v>0</v>
      </c>
      <c r="F153" s="4">
        <f>'Bartolos Colon'!$V$102</f>
        <v>0</v>
      </c>
      <c r="G153" s="4">
        <f>'Bartolos Colon'!$V$103</f>
        <v>0</v>
      </c>
      <c r="H153" s="5">
        <f>'Bartolos Colon'!$W$103</f>
        <v>0</v>
      </c>
      <c r="Y153" s="1"/>
    </row>
    <row r="154" spans="1:25" hidden="1">
      <c r="A154">
        <v>69</v>
      </c>
      <c r="B154">
        <f>'Bartolos Colon'!$B$104</f>
        <v>0</v>
      </c>
      <c r="C154">
        <f>'Bartolos Colon'!$A$104</f>
        <v>0</v>
      </c>
      <c r="D154" t="str">
        <f>'Bartolos Colon'!$H$1</f>
        <v>Bartolos Colon</v>
      </c>
      <c r="E154" s="4">
        <f>'Bartolos Colon'!$V$104</f>
        <v>0</v>
      </c>
      <c r="F154" s="4">
        <f>'Bartolos Colon'!$V$105</f>
        <v>0</v>
      </c>
      <c r="G154" s="4">
        <f>'Bartolos Colon'!$V$106</f>
        <v>0</v>
      </c>
      <c r="H154" s="5">
        <f>'Bartolos Colon'!$W$106</f>
        <v>0</v>
      </c>
    </row>
    <row r="155" spans="1:25" hidden="1">
      <c r="A155">
        <v>70</v>
      </c>
      <c r="B155">
        <f>'Bartolos Colon'!$B$107</f>
        <v>0</v>
      </c>
      <c r="C155">
        <f>'Bartolos Colon'!$A$107</f>
        <v>0</v>
      </c>
      <c r="D155" t="str">
        <f>'Bartolos Colon'!$H$1</f>
        <v>Bartolos Colon</v>
      </c>
      <c r="E155" s="4">
        <f>'Bartolos Colon'!$V$107</f>
        <v>0</v>
      </c>
      <c r="F155" s="4">
        <f>'Bartolos Colon'!$V$108</f>
        <v>0</v>
      </c>
      <c r="G155" s="4">
        <f>'Bartolos Colon'!$V$109</f>
        <v>0</v>
      </c>
      <c r="H155" s="5">
        <f>'Bartolos Colon'!$W$109</f>
        <v>0</v>
      </c>
      <c r="Y155" s="1"/>
    </row>
    <row r="156" spans="1:25" hidden="1">
      <c r="A156">
        <v>85</v>
      </c>
      <c r="B156" t="str">
        <f>Softballerzz!$B$47</f>
        <v>M</v>
      </c>
      <c r="C156" t="str">
        <f>Softballerzz!$A$47</f>
        <v>Doug Buckley</v>
      </c>
      <c r="D156" t="str">
        <f>Softballerzz!$H$1</f>
        <v>Softballerzz</v>
      </c>
      <c r="E156" s="4">
        <f>Softballerzz!$V$47</f>
        <v>11</v>
      </c>
      <c r="F156" s="4">
        <f>Softballerzz!$V$48</f>
        <v>10</v>
      </c>
      <c r="G156" s="4">
        <f>Softballerzz!$V$49</f>
        <v>8</v>
      </c>
      <c r="H156" s="5">
        <f>Softballerzz!$W$49</f>
        <v>0.8</v>
      </c>
    </row>
    <row r="157" spans="1:25" hidden="1">
      <c r="A157">
        <v>86</v>
      </c>
      <c r="B157" t="str">
        <f>Softballerzz!$B$50</f>
        <v>M</v>
      </c>
      <c r="C157" t="str">
        <f>Softballerzz!$A$50</f>
        <v>Kolton Hill</v>
      </c>
      <c r="D157" t="str">
        <f>Softballerzz!$H$1</f>
        <v>Softballerzz</v>
      </c>
      <c r="E157" s="4">
        <f>Softballerzz!$V$50</f>
        <v>3</v>
      </c>
      <c r="F157" s="4">
        <f>Softballerzz!$V$51</f>
        <v>3</v>
      </c>
      <c r="G157" s="4">
        <f>Softballerzz!$V$52</f>
        <v>1</v>
      </c>
      <c r="H157" s="5">
        <f>Softballerzz!$W$52</f>
        <v>0.33333333333333331</v>
      </c>
      <c r="Y157" s="1"/>
    </row>
    <row r="158" spans="1:25" hidden="1">
      <c r="A158">
        <v>87</v>
      </c>
      <c r="B158" t="str">
        <f>Softballerzz!$B$53</f>
        <v>M</v>
      </c>
      <c r="C158" t="str">
        <f>Softballerzz!$A$53</f>
        <v>Joshua Newman</v>
      </c>
      <c r="D158" t="str">
        <f>Softballerzz!$H$1</f>
        <v>Softballerzz</v>
      </c>
      <c r="E158" s="4">
        <f>Softballerzz!$V$53</f>
        <v>4</v>
      </c>
      <c r="F158" s="4">
        <f>Softballerzz!$V$54</f>
        <v>4</v>
      </c>
      <c r="G158" s="4">
        <f>Softballerzz!$V$55</f>
        <v>3</v>
      </c>
      <c r="H158" s="5">
        <f>Softballerzz!$W$55</f>
        <v>0.75</v>
      </c>
    </row>
    <row r="159" spans="1:25" hidden="1">
      <c r="A159">
        <v>88</v>
      </c>
      <c r="B159" t="str">
        <f>Softballerzz!$B$56</f>
        <v>M</v>
      </c>
      <c r="C159" t="str">
        <f>Softballerzz!$A$56</f>
        <v>Matt Isom</v>
      </c>
      <c r="D159" t="str">
        <f>Softballerzz!$H$1</f>
        <v>Softballerzz</v>
      </c>
      <c r="E159" s="4">
        <f>Softballerzz!$V$56</f>
        <v>9</v>
      </c>
      <c r="F159" s="4">
        <f>Softballerzz!$V$57</f>
        <v>9</v>
      </c>
      <c r="G159" s="4">
        <f>Softballerzz!$V$58</f>
        <v>7</v>
      </c>
      <c r="H159" s="5">
        <f>Softballerzz!$W$58</f>
        <v>0.77777777777777779</v>
      </c>
      <c r="Y159" s="1"/>
    </row>
    <row r="160" spans="1:25" hidden="1">
      <c r="A160">
        <v>89</v>
      </c>
      <c r="B160" t="str">
        <f>Softballerzz!$B$59</f>
        <v>M</v>
      </c>
      <c r="C160" t="str">
        <f>Softballerzz!$A$59</f>
        <v>Nolan Bainbridge</v>
      </c>
      <c r="D160" t="str">
        <f>Softballerzz!$H$1</f>
        <v>Softballerzz</v>
      </c>
      <c r="E160" s="4">
        <f>Softballerzz!$V$59</f>
        <v>3</v>
      </c>
      <c r="F160" s="4">
        <f>Softballerzz!$V$60</f>
        <v>3</v>
      </c>
      <c r="G160" s="4">
        <f>Softballerzz!$V$61</f>
        <v>3</v>
      </c>
      <c r="H160" s="5">
        <f>Softballerzz!$W$61</f>
        <v>1</v>
      </c>
    </row>
    <row r="161" spans="1:25" hidden="1">
      <c r="A161">
        <v>90</v>
      </c>
      <c r="B161">
        <f>Softballerzz!$B$62</f>
        <v>0</v>
      </c>
      <c r="C161">
        <f>Softballerzz!$A$62</f>
        <v>0</v>
      </c>
      <c r="D161" t="str">
        <f>Softballerzz!$H$1</f>
        <v>Softballerzz</v>
      </c>
      <c r="E161" s="4">
        <f>Softballerzz!$V$62</f>
        <v>0</v>
      </c>
      <c r="F161" s="4">
        <f>Softballerzz!$V$63</f>
        <v>0</v>
      </c>
      <c r="G161" s="4">
        <f>Softballerzz!$V$64</f>
        <v>0</v>
      </c>
      <c r="H161" s="5">
        <f>Softballerzz!$W$64</f>
        <v>0</v>
      </c>
      <c r="Y161" s="1"/>
    </row>
    <row r="162" spans="1:25" hidden="1">
      <c r="A162">
        <v>91</v>
      </c>
      <c r="B162">
        <f>Softballerzz!$B$65</f>
        <v>0</v>
      </c>
      <c r="C162">
        <f>Softballerzz!$A$65</f>
        <v>0</v>
      </c>
      <c r="D162" t="str">
        <f>Softballerzz!$H$1</f>
        <v>Softballerzz</v>
      </c>
      <c r="E162" s="4">
        <f>Softballerzz!$V$65</f>
        <v>0</v>
      </c>
      <c r="F162" s="4">
        <f>Softballerzz!$V$66</f>
        <v>0</v>
      </c>
      <c r="G162" s="4">
        <f>Softballerzz!$V$67</f>
        <v>0</v>
      </c>
      <c r="H162" s="5">
        <f>Softballerzz!$W$67</f>
        <v>0</v>
      </c>
    </row>
    <row r="163" spans="1:25" hidden="1">
      <c r="A163">
        <v>92</v>
      </c>
      <c r="B163">
        <f>Softballerzz!$B$68</f>
        <v>0</v>
      </c>
      <c r="C163">
        <f>Softballerzz!$A$68</f>
        <v>0</v>
      </c>
      <c r="D163" t="str">
        <f>Softballerzz!$H$1</f>
        <v>Softballerzz</v>
      </c>
      <c r="E163" s="4">
        <f>Softballerzz!$V$68</f>
        <v>0</v>
      </c>
      <c r="F163" s="4">
        <f>Softballerzz!$V$69</f>
        <v>0</v>
      </c>
      <c r="G163" s="4">
        <f>Softballerzz!$V$70</f>
        <v>0</v>
      </c>
      <c r="H163" s="5">
        <f>Softballerzz!$W$70</f>
        <v>0</v>
      </c>
      <c r="Y163" s="1"/>
    </row>
    <row r="164" spans="1:25" hidden="1">
      <c r="A164">
        <v>93</v>
      </c>
      <c r="B164">
        <f>Softballerzz!$B$71</f>
        <v>0</v>
      </c>
      <c r="C164">
        <f>Softballerzz!$A$71</f>
        <v>0</v>
      </c>
      <c r="D164" t="str">
        <f>Softballerzz!$H$1</f>
        <v>Softballerzz</v>
      </c>
      <c r="E164" s="4">
        <f>Softballerzz!$V$71</f>
        <v>0</v>
      </c>
      <c r="F164" s="4">
        <f>Softballerzz!$V$72</f>
        <v>0</v>
      </c>
      <c r="G164" s="4">
        <f>Softballerzz!$V$73</f>
        <v>0</v>
      </c>
      <c r="H164" s="5">
        <f>Softballerzz!$W$73</f>
        <v>0</v>
      </c>
    </row>
    <row r="165" spans="1:25" hidden="1">
      <c r="A165">
        <v>94</v>
      </c>
      <c r="B165">
        <f>Softballerzz!$B$74</f>
        <v>0</v>
      </c>
      <c r="C165">
        <f>Softballerzz!$A$74</f>
        <v>0</v>
      </c>
      <c r="D165" t="str">
        <f>Softballerzz!$H$1</f>
        <v>Softballerzz</v>
      </c>
      <c r="E165" s="4">
        <f>Softballerzz!$V$74</f>
        <v>0</v>
      </c>
      <c r="F165" s="4">
        <f>Softballerzz!$V$75</f>
        <v>0</v>
      </c>
      <c r="G165" s="4">
        <f>Softballerzz!$V$76</f>
        <v>0</v>
      </c>
      <c r="H165" s="5">
        <f>Softballerzz!$W$76</f>
        <v>0</v>
      </c>
      <c r="Y165" s="1"/>
    </row>
    <row r="166" spans="1:25" hidden="1">
      <c r="A166">
        <v>95</v>
      </c>
      <c r="B166">
        <f>Softballerzz!$B$77</f>
        <v>0</v>
      </c>
      <c r="C166">
        <f>Softballerzz!$A$77</f>
        <v>0</v>
      </c>
      <c r="D166" t="str">
        <f>Softballerzz!$H$1</f>
        <v>Softballerzz</v>
      </c>
      <c r="E166" s="4">
        <f>Softballerzz!$V$77</f>
        <v>0</v>
      </c>
      <c r="F166" s="4">
        <f>Softballerzz!$V$78</f>
        <v>0</v>
      </c>
      <c r="G166" s="4">
        <f>Softballerzz!$V$79</f>
        <v>0</v>
      </c>
      <c r="H166" s="5">
        <f>Softballerzz!$W$79</f>
        <v>0</v>
      </c>
      <c r="Y166" s="1"/>
    </row>
    <row r="167" spans="1:25" hidden="1">
      <c r="A167">
        <v>96</v>
      </c>
      <c r="B167">
        <f>Softballerzz!$B$80</f>
        <v>0</v>
      </c>
      <c r="C167">
        <f>Softballerzz!$A$80</f>
        <v>0</v>
      </c>
      <c r="D167" t="str">
        <f>Softballerzz!$H$1</f>
        <v>Softballerzz</v>
      </c>
      <c r="E167" s="4">
        <f>Softballerzz!$V$80</f>
        <v>0</v>
      </c>
      <c r="F167" s="4">
        <f>Softballerzz!$V$81</f>
        <v>0</v>
      </c>
      <c r="G167" s="4">
        <f>Softballerzz!$V$82</f>
        <v>0</v>
      </c>
      <c r="H167" s="5">
        <f>Softballerzz!$W$82</f>
        <v>0</v>
      </c>
      <c r="Y167" s="1"/>
    </row>
    <row r="168" spans="1:25" hidden="1">
      <c r="A168">
        <v>97</v>
      </c>
      <c r="B168">
        <f>Softballerzz!$B$83</f>
        <v>0</v>
      </c>
      <c r="C168">
        <f>Softballerzz!$A$83</f>
        <v>0</v>
      </c>
      <c r="D168" t="str">
        <f>Softballerzz!$H$1</f>
        <v>Softballerzz</v>
      </c>
      <c r="E168" s="4">
        <f>Softballerzz!$V$83</f>
        <v>0</v>
      </c>
      <c r="F168" s="4">
        <f>Softballerzz!$V$84</f>
        <v>0</v>
      </c>
      <c r="G168" s="4">
        <f>Softballerzz!$V$85</f>
        <v>0</v>
      </c>
      <c r="H168" s="5">
        <f>Softballerzz!$W$85</f>
        <v>0</v>
      </c>
      <c r="Y168" s="1"/>
    </row>
    <row r="169" spans="1:25" hidden="1">
      <c r="A169">
        <v>98</v>
      </c>
      <c r="B169">
        <f>Softballerzz!$B$86</f>
        <v>0</v>
      </c>
      <c r="C169">
        <f>Softballerzz!$A$86</f>
        <v>0</v>
      </c>
      <c r="D169" t="str">
        <f>Softballerzz!$H$1</f>
        <v>Softballerzz</v>
      </c>
      <c r="E169" s="4">
        <f>Softballerzz!$V$86</f>
        <v>0</v>
      </c>
      <c r="F169" s="4">
        <f>Softballerzz!$V$87</f>
        <v>0</v>
      </c>
      <c r="G169" s="4">
        <f>Softballerzz!$V$88</f>
        <v>0</v>
      </c>
      <c r="H169" s="5">
        <f>Softballerzz!$W$88</f>
        <v>0</v>
      </c>
      <c r="Y169" s="1"/>
    </row>
    <row r="170" spans="1:25" hidden="1">
      <c r="A170">
        <v>99</v>
      </c>
      <c r="B170">
        <f>Softballerzz!$B$89</f>
        <v>0</v>
      </c>
      <c r="C170">
        <f>Softballerzz!$A$89</f>
        <v>0</v>
      </c>
      <c r="D170" t="str">
        <f>Softballerzz!$H$1</f>
        <v>Softballerzz</v>
      </c>
      <c r="E170" s="4">
        <f>Softballerzz!$V$89</f>
        <v>0</v>
      </c>
      <c r="F170" s="4">
        <f>Softballerzz!$V$90</f>
        <v>0</v>
      </c>
      <c r="G170" s="4">
        <f>Softballerzz!$V$91</f>
        <v>0</v>
      </c>
      <c r="H170" s="5">
        <f>Softballerzz!$W$91</f>
        <v>0</v>
      </c>
      <c r="Y170" s="1"/>
    </row>
    <row r="171" spans="1:25" hidden="1">
      <c r="A171">
        <v>100</v>
      </c>
      <c r="B171">
        <f>Softballerzz!$B$92</f>
        <v>0</v>
      </c>
      <c r="C171">
        <f>Softballerzz!$A$92</f>
        <v>0</v>
      </c>
      <c r="D171" t="str">
        <f>Softballerzz!$H$1</f>
        <v>Softballerzz</v>
      </c>
      <c r="E171" s="4">
        <f>Softballerzz!$V$92</f>
        <v>0</v>
      </c>
      <c r="F171" s="4">
        <f>Softballerzz!$V$93</f>
        <v>0</v>
      </c>
      <c r="G171" s="4">
        <f>Softballerzz!$V$94</f>
        <v>0</v>
      </c>
      <c r="H171" s="5">
        <f>Softballerzz!$W$94</f>
        <v>0</v>
      </c>
      <c r="Y171" s="1"/>
    </row>
    <row r="172" spans="1:25" hidden="1">
      <c r="A172">
        <v>101</v>
      </c>
      <c r="B172">
        <f>Softballerzz!$B$95</f>
        <v>0</v>
      </c>
      <c r="C172">
        <f>Softballerzz!$A$95</f>
        <v>0</v>
      </c>
      <c r="D172" t="str">
        <f>Softballerzz!$H$1</f>
        <v>Softballerzz</v>
      </c>
      <c r="E172" s="4">
        <f>Softballerzz!$V$95</f>
        <v>0</v>
      </c>
      <c r="F172" s="4">
        <f>Softballerzz!$V$96</f>
        <v>0</v>
      </c>
      <c r="G172" s="4">
        <f>Softballerzz!$V$97</f>
        <v>0</v>
      </c>
      <c r="H172" s="5">
        <f>Softballerzz!$W$97</f>
        <v>0</v>
      </c>
      <c r="Y172" s="1"/>
    </row>
    <row r="173" spans="1:25" hidden="1">
      <c r="A173">
        <v>102</v>
      </c>
      <c r="B173">
        <f>Softballerzz!$B$98</f>
        <v>0</v>
      </c>
      <c r="C173">
        <f>Softballerzz!$A$98</f>
        <v>0</v>
      </c>
      <c r="D173" t="str">
        <f>Softballerzz!$H$1</f>
        <v>Softballerzz</v>
      </c>
      <c r="E173" s="4">
        <f>Softballerzz!$V$98</f>
        <v>0</v>
      </c>
      <c r="F173" s="4">
        <f>Softballerzz!$V$99</f>
        <v>0</v>
      </c>
      <c r="G173" s="4">
        <f>Softballerzz!$V$100</f>
        <v>0</v>
      </c>
      <c r="H173" s="5">
        <f>Softballerzz!$W$100</f>
        <v>0</v>
      </c>
      <c r="Y173" s="1"/>
    </row>
    <row r="174" spans="1:25" hidden="1">
      <c r="A174">
        <v>103</v>
      </c>
      <c r="B174">
        <f>Softballerzz!$B$101</f>
        <v>0</v>
      </c>
      <c r="C174">
        <f>Softballerzz!$A$101</f>
        <v>0</v>
      </c>
      <c r="D174" t="str">
        <f>Softballerzz!$H$1</f>
        <v>Softballerzz</v>
      </c>
      <c r="E174" s="4">
        <f>Softballerzz!$V$101</f>
        <v>0</v>
      </c>
      <c r="F174" s="4">
        <f>Softballerzz!$V$102</f>
        <v>0</v>
      </c>
      <c r="G174" s="4">
        <f>Softballerzz!$V$103</f>
        <v>0</v>
      </c>
      <c r="H174" s="5">
        <f>Softballerzz!$W$103</f>
        <v>0</v>
      </c>
      <c r="Y174" s="1"/>
    </row>
    <row r="175" spans="1:25" hidden="1">
      <c r="A175">
        <v>104</v>
      </c>
      <c r="B175">
        <f>Softballerzz!$B$104</f>
        <v>0</v>
      </c>
      <c r="C175">
        <f>Softballerzz!$A$104</f>
        <v>0</v>
      </c>
      <c r="D175" t="str">
        <f>Softballerzz!$H$1</f>
        <v>Softballerzz</v>
      </c>
      <c r="E175" s="4">
        <f>Softballerzz!$V$104</f>
        <v>0</v>
      </c>
      <c r="F175" s="4">
        <f>Softballerzz!$V$105</f>
        <v>0</v>
      </c>
      <c r="G175" s="4">
        <f>Softballerzz!$V$106</f>
        <v>0</v>
      </c>
      <c r="H175" s="5">
        <f>Softballerzz!$W$106</f>
        <v>0</v>
      </c>
      <c r="Y175" s="1"/>
    </row>
    <row r="176" spans="1:25" hidden="1">
      <c r="A176">
        <v>105</v>
      </c>
      <c r="B176">
        <f>Softballerzz!$B$107</f>
        <v>0</v>
      </c>
      <c r="C176">
        <f>Softballerzz!$A$107</f>
        <v>0</v>
      </c>
      <c r="D176" t="str">
        <f>Softballerzz!$H$1</f>
        <v>Softballerzz</v>
      </c>
      <c r="E176" s="4">
        <f>Softballerzz!$V$107</f>
        <v>0</v>
      </c>
      <c r="F176" s="4">
        <f>Softballerzz!$V$108</f>
        <v>0</v>
      </c>
      <c r="G176" s="4">
        <f>Softballerzz!$V$109</f>
        <v>0</v>
      </c>
      <c r="H176" s="5">
        <f>Softballerzz!$W$109</f>
        <v>0</v>
      </c>
    </row>
    <row r="177" spans="1:25" hidden="1">
      <c r="A177">
        <v>119</v>
      </c>
      <c r="B177" t="str">
        <f>Ferda!$B$44</f>
        <v>M</v>
      </c>
      <c r="C177" t="str">
        <f>Ferda!$A$44</f>
        <v>Jake Atkinson</v>
      </c>
      <c r="D177" t="str">
        <f>Ferda!$H$1</f>
        <v>Ferda</v>
      </c>
      <c r="E177" s="4">
        <f>Ferda!$V$44</f>
        <v>8</v>
      </c>
      <c r="F177" s="4">
        <f>Ferda!$V$45</f>
        <v>8</v>
      </c>
      <c r="G177" s="4">
        <f>Ferda!$V$46</f>
        <v>7</v>
      </c>
      <c r="H177" s="5">
        <f>Ferda!$W$46</f>
        <v>0.875</v>
      </c>
    </row>
    <row r="178" spans="1:25" hidden="1">
      <c r="A178">
        <v>120</v>
      </c>
      <c r="B178" t="str">
        <f>Ferda!$B$47</f>
        <v>M</v>
      </c>
      <c r="C178" t="str">
        <f>Ferda!$A$47</f>
        <v xml:space="preserve">Kyle Hintz </v>
      </c>
      <c r="D178" t="str">
        <f>Ferda!$H$1</f>
        <v>Ferda</v>
      </c>
      <c r="E178" s="4">
        <f>Ferda!$V$47</f>
        <v>9</v>
      </c>
      <c r="F178" s="4">
        <f>Ferda!$V$48</f>
        <v>9</v>
      </c>
      <c r="G178" s="4">
        <f>Ferda!$V$49</f>
        <v>5</v>
      </c>
      <c r="H178" s="5">
        <f>Ferda!$W$49</f>
        <v>0.55555555555555558</v>
      </c>
      <c r="Y178" s="1"/>
    </row>
    <row r="179" spans="1:25" hidden="1">
      <c r="A179">
        <v>121</v>
      </c>
      <c r="B179">
        <f>Ferda!$B$50</f>
        <v>0</v>
      </c>
      <c r="C179">
        <f>Ferda!$A$50</f>
        <v>0</v>
      </c>
      <c r="D179" t="str">
        <f>Ferda!$H$1</f>
        <v>Ferda</v>
      </c>
      <c r="E179" s="4">
        <f>Ferda!$V$50</f>
        <v>0</v>
      </c>
      <c r="F179" s="4">
        <f>Ferda!$V$51</f>
        <v>0</v>
      </c>
      <c r="G179" s="4">
        <f>Ferda!$V$52</f>
        <v>0</v>
      </c>
      <c r="H179" s="5">
        <f>Ferda!$W$52</f>
        <v>0</v>
      </c>
    </row>
    <row r="180" spans="1:25" hidden="1">
      <c r="A180">
        <v>122</v>
      </c>
      <c r="B180">
        <f>Ferda!$B$53</f>
        <v>0</v>
      </c>
      <c r="C180">
        <f>Ferda!$A$53</f>
        <v>0</v>
      </c>
      <c r="D180" t="str">
        <f>Ferda!$H$1</f>
        <v>Ferda</v>
      </c>
      <c r="E180" s="4">
        <f>Ferda!$V$53</f>
        <v>0</v>
      </c>
      <c r="F180" s="4">
        <f>Ferda!$V$54</f>
        <v>0</v>
      </c>
      <c r="G180" s="4">
        <f>Ferda!$V$55</f>
        <v>0</v>
      </c>
      <c r="H180" s="5">
        <f>Ferda!$W$55</f>
        <v>0</v>
      </c>
      <c r="Y180" s="1"/>
    </row>
    <row r="181" spans="1:25" hidden="1">
      <c r="A181">
        <v>123</v>
      </c>
      <c r="B181">
        <f>Ferda!$B$56</f>
        <v>0</v>
      </c>
      <c r="C181">
        <f>Ferda!$A$56</f>
        <v>0</v>
      </c>
      <c r="D181" t="str">
        <f>Ferda!$H$1</f>
        <v>Ferda</v>
      </c>
      <c r="E181" s="4">
        <f>Ferda!$V$56</f>
        <v>0</v>
      </c>
      <c r="F181" s="4">
        <f>Ferda!$V$57</f>
        <v>0</v>
      </c>
      <c r="G181" s="4">
        <f>Ferda!$V$58</f>
        <v>0</v>
      </c>
      <c r="H181" s="5">
        <f>Ferda!$W$58</f>
        <v>0</v>
      </c>
    </row>
    <row r="182" spans="1:25" hidden="1">
      <c r="A182">
        <v>124</v>
      </c>
      <c r="B182">
        <f>Ferda!$B$59</f>
        <v>0</v>
      </c>
      <c r="C182">
        <f>Ferda!$A$59</f>
        <v>0</v>
      </c>
      <c r="D182" t="str">
        <f>Ferda!$H$1</f>
        <v>Ferda</v>
      </c>
      <c r="E182" s="4">
        <f>Ferda!$V$59</f>
        <v>0</v>
      </c>
      <c r="F182" s="4">
        <f>Ferda!$V$60</f>
        <v>0</v>
      </c>
      <c r="G182" s="4">
        <f>Ferda!$V$61</f>
        <v>0</v>
      </c>
      <c r="H182" s="5">
        <f>Ferda!$W$61</f>
        <v>0</v>
      </c>
      <c r="Y182" s="1"/>
    </row>
    <row r="183" spans="1:25" hidden="1">
      <c r="A183">
        <v>125</v>
      </c>
      <c r="B183">
        <f>Ferda!$B$62</f>
        <v>0</v>
      </c>
      <c r="C183">
        <f>Ferda!$A$62</f>
        <v>0</v>
      </c>
      <c r="D183" t="str">
        <f>Ferda!$H$1</f>
        <v>Ferda</v>
      </c>
      <c r="E183" s="4">
        <f>Ferda!$V$62</f>
        <v>0</v>
      </c>
      <c r="F183" s="4">
        <f>Ferda!$V$63</f>
        <v>0</v>
      </c>
      <c r="G183" s="4">
        <f>Ferda!$V$64</f>
        <v>0</v>
      </c>
      <c r="H183" s="5">
        <f>Ferda!$W$64</f>
        <v>0</v>
      </c>
      <c r="Y183" s="1"/>
    </row>
    <row r="184" spans="1:25" hidden="1">
      <c r="A184">
        <v>126</v>
      </c>
      <c r="B184">
        <f>Ferda!$B$65</f>
        <v>0</v>
      </c>
      <c r="C184">
        <f>Ferda!$A$65</f>
        <v>0</v>
      </c>
      <c r="D184" t="str">
        <f>Ferda!$H$1</f>
        <v>Ferda</v>
      </c>
      <c r="E184" s="4">
        <f>Ferda!$V$65</f>
        <v>0</v>
      </c>
      <c r="F184" s="4">
        <f>Ferda!$V$66</f>
        <v>0</v>
      </c>
      <c r="G184" s="4">
        <f>Ferda!$V$67</f>
        <v>0</v>
      </c>
      <c r="H184" s="5">
        <f>Ferda!$W$67</f>
        <v>0</v>
      </c>
      <c r="Y184" s="1"/>
    </row>
    <row r="185" spans="1:25" hidden="1">
      <c r="A185">
        <v>127</v>
      </c>
      <c r="B185">
        <f>Ferda!$B$68</f>
        <v>0</v>
      </c>
      <c r="C185">
        <f>Ferda!$A$68</f>
        <v>0</v>
      </c>
      <c r="D185" t="str">
        <f>Ferda!$H$1</f>
        <v>Ferda</v>
      </c>
      <c r="E185" s="4">
        <f>Ferda!$V$68</f>
        <v>0</v>
      </c>
      <c r="F185" s="4">
        <f>Ferda!$V$69</f>
        <v>0</v>
      </c>
      <c r="G185" s="4">
        <f>Ferda!$V$70</f>
        <v>0</v>
      </c>
      <c r="H185" s="5">
        <f>Ferda!$W$70</f>
        <v>0</v>
      </c>
      <c r="Y185" s="1"/>
    </row>
    <row r="186" spans="1:25" hidden="1">
      <c r="A186">
        <v>128</v>
      </c>
      <c r="B186">
        <f>Ferda!$B$71</f>
        <v>0</v>
      </c>
      <c r="C186">
        <f>Ferda!$A$71</f>
        <v>0</v>
      </c>
      <c r="D186" t="str">
        <f>Ferda!$H$1</f>
        <v>Ferda</v>
      </c>
      <c r="E186" s="4">
        <f>Ferda!$V$71</f>
        <v>0</v>
      </c>
      <c r="F186" s="4">
        <f>Ferda!$V$72</f>
        <v>0</v>
      </c>
      <c r="G186" s="4">
        <f>Ferda!$V$73</f>
        <v>0</v>
      </c>
      <c r="H186" s="5">
        <f>Ferda!$W$73</f>
        <v>0</v>
      </c>
      <c r="Y186" s="1"/>
    </row>
    <row r="187" spans="1:25" hidden="1">
      <c r="A187">
        <v>129</v>
      </c>
      <c r="B187">
        <f>Ferda!$B$74</f>
        <v>0</v>
      </c>
      <c r="C187">
        <f>Ferda!$A$74</f>
        <v>0</v>
      </c>
      <c r="D187" t="str">
        <f>Ferda!$H$1</f>
        <v>Ferda</v>
      </c>
      <c r="E187" s="4">
        <f>Ferda!$V$74</f>
        <v>0</v>
      </c>
      <c r="F187" s="4">
        <f>Ferda!$V$75</f>
        <v>0</v>
      </c>
      <c r="G187" s="4">
        <f>Ferda!$V$76</f>
        <v>0</v>
      </c>
      <c r="H187" s="5">
        <f>Ferda!$W$76</f>
        <v>0</v>
      </c>
      <c r="Y187" s="1"/>
    </row>
    <row r="188" spans="1:25" hidden="1">
      <c r="A188">
        <v>130</v>
      </c>
      <c r="B188">
        <f>Ferda!$B$77</f>
        <v>0</v>
      </c>
      <c r="C188">
        <f>Ferda!$A$77</f>
        <v>0</v>
      </c>
      <c r="D188" t="str">
        <f>Ferda!$H$1</f>
        <v>Ferda</v>
      </c>
      <c r="E188" s="4">
        <f>Ferda!$V$77</f>
        <v>0</v>
      </c>
      <c r="F188" s="4">
        <f>Ferda!$V$78</f>
        <v>0</v>
      </c>
      <c r="G188" s="4">
        <f>Ferda!$V$79</f>
        <v>0</v>
      </c>
      <c r="H188" s="5">
        <f>Ferda!$W$79</f>
        <v>0</v>
      </c>
      <c r="Y188" s="1"/>
    </row>
    <row r="189" spans="1:25" hidden="1">
      <c r="A189">
        <v>131</v>
      </c>
      <c r="B189">
        <f>Ferda!$B$80</f>
        <v>0</v>
      </c>
      <c r="C189">
        <f>Ferda!$A$80</f>
        <v>0</v>
      </c>
      <c r="D189" t="str">
        <f>Ferda!$H$1</f>
        <v>Ferda</v>
      </c>
      <c r="E189" s="4">
        <f>Ferda!$V$80</f>
        <v>0</v>
      </c>
      <c r="F189" s="4">
        <f>Ferda!$V$81</f>
        <v>0</v>
      </c>
      <c r="G189" s="4">
        <f>Ferda!$V$82</f>
        <v>0</v>
      </c>
      <c r="H189" s="5">
        <f>Ferda!$W$82</f>
        <v>0</v>
      </c>
      <c r="Y189" s="1"/>
    </row>
    <row r="190" spans="1:25" hidden="1">
      <c r="A190">
        <v>132</v>
      </c>
      <c r="B190">
        <f>Ferda!$B$83</f>
        <v>0</v>
      </c>
      <c r="C190">
        <f>Ferda!$A$83</f>
        <v>0</v>
      </c>
      <c r="D190" t="str">
        <f>Ferda!$H$1</f>
        <v>Ferda</v>
      </c>
      <c r="E190" s="4">
        <f>Ferda!$V$83</f>
        <v>0</v>
      </c>
      <c r="F190" s="4">
        <f>Ferda!$V$84</f>
        <v>0</v>
      </c>
      <c r="G190" s="4">
        <f>Ferda!$V$85</f>
        <v>0</v>
      </c>
      <c r="H190" s="5">
        <f>Ferda!$W$85</f>
        <v>0</v>
      </c>
      <c r="Y190" s="1"/>
    </row>
    <row r="191" spans="1:25" hidden="1">
      <c r="A191">
        <v>133</v>
      </c>
      <c r="B191">
        <f>Ferda!$B$86</f>
        <v>0</v>
      </c>
      <c r="C191">
        <f>Ferda!$A$86</f>
        <v>0</v>
      </c>
      <c r="D191" t="str">
        <f>Ferda!$H$1</f>
        <v>Ferda</v>
      </c>
      <c r="E191" s="4">
        <f>Ferda!$V$86</f>
        <v>0</v>
      </c>
      <c r="F191" s="4">
        <f>Ferda!$V$87</f>
        <v>0</v>
      </c>
      <c r="G191" s="4">
        <f>Ferda!$V$88</f>
        <v>0</v>
      </c>
      <c r="H191" s="5">
        <f>Ferda!$W$88</f>
        <v>0</v>
      </c>
      <c r="Y191" s="1"/>
    </row>
    <row r="192" spans="1:25" hidden="1">
      <c r="A192">
        <v>134</v>
      </c>
      <c r="B192">
        <f>Ferda!$B$89</f>
        <v>0</v>
      </c>
      <c r="C192">
        <f>Ferda!$A$89</f>
        <v>0</v>
      </c>
      <c r="D192" t="str">
        <f>Ferda!$H$1</f>
        <v>Ferda</v>
      </c>
      <c r="E192" s="4">
        <f>Ferda!$V$89</f>
        <v>0</v>
      </c>
      <c r="F192" s="4">
        <f>Ferda!$V$90</f>
        <v>0</v>
      </c>
      <c r="G192" s="4">
        <f>Ferda!$V$91</f>
        <v>0</v>
      </c>
      <c r="H192" s="5">
        <f>Ferda!$W$91</f>
        <v>0</v>
      </c>
      <c r="Y192" s="1"/>
    </row>
    <row r="193" spans="1:25" hidden="1">
      <c r="A193">
        <v>135</v>
      </c>
      <c r="B193">
        <f>Ferda!$B$92</f>
        <v>0</v>
      </c>
      <c r="C193">
        <f>Ferda!$A$92</f>
        <v>0</v>
      </c>
      <c r="D193" t="str">
        <f>Ferda!$H$1</f>
        <v>Ferda</v>
      </c>
      <c r="E193" s="4">
        <f>Ferda!$V$92</f>
        <v>0</v>
      </c>
      <c r="F193" s="4">
        <f>Ferda!$V$93</f>
        <v>0</v>
      </c>
      <c r="G193" s="4">
        <f>Ferda!$V$94</f>
        <v>0</v>
      </c>
      <c r="H193" s="5">
        <f>Ferda!$W$94</f>
        <v>0</v>
      </c>
    </row>
    <row r="194" spans="1:25" hidden="1">
      <c r="A194">
        <v>136</v>
      </c>
      <c r="B194">
        <f>Ferda!$B$95</f>
        <v>0</v>
      </c>
      <c r="C194">
        <f>Ferda!$A$95</f>
        <v>0</v>
      </c>
      <c r="D194" t="str">
        <f>Ferda!$H$1</f>
        <v>Ferda</v>
      </c>
      <c r="E194" s="4">
        <f>Ferda!$V$95</f>
        <v>0</v>
      </c>
      <c r="F194" s="4">
        <f>Ferda!$V$96</f>
        <v>0</v>
      </c>
      <c r="G194" s="4">
        <f>Ferda!$V$97</f>
        <v>0</v>
      </c>
      <c r="H194" s="5">
        <f>Ferda!$W$97</f>
        <v>0</v>
      </c>
      <c r="Y194" s="1"/>
    </row>
    <row r="195" spans="1:25" hidden="1">
      <c r="A195">
        <v>137</v>
      </c>
      <c r="B195">
        <f>Ferda!$B$98</f>
        <v>0</v>
      </c>
      <c r="C195">
        <f>Ferda!$A$98</f>
        <v>0</v>
      </c>
      <c r="D195" t="str">
        <f>Ferda!$H$1</f>
        <v>Ferda</v>
      </c>
      <c r="E195" s="4">
        <f>Ferda!$V$98</f>
        <v>0</v>
      </c>
      <c r="F195" s="4">
        <f>Ferda!$V$99</f>
        <v>0</v>
      </c>
      <c r="G195" s="4">
        <f>Ferda!$V$100</f>
        <v>0</v>
      </c>
      <c r="H195" s="5">
        <f>Ferda!$W$100</f>
        <v>0</v>
      </c>
    </row>
    <row r="196" spans="1:25" hidden="1">
      <c r="A196">
        <v>138</v>
      </c>
      <c r="B196">
        <f>Ferda!$B$101</f>
        <v>0</v>
      </c>
      <c r="C196">
        <f>Ferda!$A$101</f>
        <v>0</v>
      </c>
      <c r="D196" t="str">
        <f>Ferda!$H$1</f>
        <v>Ferda</v>
      </c>
      <c r="E196" s="4">
        <f>Ferda!$V$101</f>
        <v>0</v>
      </c>
      <c r="F196" s="4">
        <f>Ferda!$V$102</f>
        <v>0</v>
      </c>
      <c r="G196" s="4">
        <f>Ferda!$V$103</f>
        <v>0</v>
      </c>
      <c r="H196" s="5">
        <f>Ferda!$W$103</f>
        <v>0</v>
      </c>
      <c r="Y196" s="1"/>
    </row>
    <row r="197" spans="1:25" hidden="1">
      <c r="A197">
        <v>139</v>
      </c>
      <c r="B197">
        <f>Ferda!$B$104</f>
        <v>0</v>
      </c>
      <c r="C197">
        <f>Ferda!$A$104</f>
        <v>0</v>
      </c>
      <c r="D197" t="str">
        <f>Ferda!$H$1</f>
        <v>Ferda</v>
      </c>
      <c r="E197" s="4">
        <f>Ferda!$V$104</f>
        <v>0</v>
      </c>
      <c r="F197" s="4">
        <f>Ferda!$V$105</f>
        <v>0</v>
      </c>
      <c r="G197" s="4">
        <f>Ferda!$V$106</f>
        <v>0</v>
      </c>
      <c r="H197" s="5">
        <f>Ferda!$W$106</f>
        <v>0</v>
      </c>
    </row>
    <row r="198" spans="1:25" hidden="1">
      <c r="A198">
        <v>140</v>
      </c>
      <c r="B198">
        <f>Ferda!$B$107</f>
        <v>0</v>
      </c>
      <c r="C198">
        <f>Ferda!$A$107</f>
        <v>0</v>
      </c>
      <c r="D198" t="str">
        <f>Ferda!$H$1</f>
        <v>Ferda</v>
      </c>
      <c r="E198" s="4">
        <f>Ferda!$V$107</f>
        <v>0</v>
      </c>
      <c r="F198" s="4">
        <f>Ferda!$V$108</f>
        <v>0</v>
      </c>
      <c r="G198" s="4">
        <f>Ferda!$V$109</f>
        <v>0</v>
      </c>
      <c r="H198" s="5">
        <f>Ferda!$W$109</f>
        <v>0</v>
      </c>
    </row>
    <row r="199" spans="1:25" hidden="1">
      <c r="A199">
        <v>156</v>
      </c>
      <c r="B199" t="str">
        <f>Phenoms!$B$50</f>
        <v>M</v>
      </c>
      <c r="C199" t="str">
        <f>Phenoms!$A$50</f>
        <v>Andy Broadhead</v>
      </c>
      <c r="D199" t="str">
        <f>Phenoms!$H$1</f>
        <v>Phenoms</v>
      </c>
      <c r="E199" s="4">
        <f>Phenoms!$V$50</f>
        <v>3</v>
      </c>
      <c r="F199" s="4">
        <f>Phenoms!$V$51</f>
        <v>3</v>
      </c>
      <c r="G199" s="4">
        <f>Phenoms!$V$52</f>
        <v>1</v>
      </c>
      <c r="H199" s="5">
        <f>Phenoms!$W$52</f>
        <v>0.33333333333333331</v>
      </c>
      <c r="Y199" s="1"/>
    </row>
    <row r="200" spans="1:25" hidden="1">
      <c r="A200">
        <v>157</v>
      </c>
      <c r="B200" t="str">
        <f>Phenoms!$B$53</f>
        <v>M</v>
      </c>
      <c r="C200" t="str">
        <f>Phenoms!$A$53</f>
        <v>Jeff Peet</v>
      </c>
      <c r="D200" t="str">
        <f>Phenoms!$H$1</f>
        <v>Phenoms</v>
      </c>
      <c r="E200" s="4">
        <f>Phenoms!$V$53</f>
        <v>4</v>
      </c>
      <c r="F200" s="4">
        <f>Phenoms!$V$54</f>
        <v>3</v>
      </c>
      <c r="G200" s="4">
        <f>Phenoms!$V$55</f>
        <v>2</v>
      </c>
      <c r="H200" s="5">
        <f>Phenoms!$W$55</f>
        <v>0.66666666666666663</v>
      </c>
    </row>
    <row r="201" spans="1:25" hidden="1">
      <c r="A201">
        <v>158</v>
      </c>
      <c r="B201" t="str">
        <f>Phenoms!$B$56</f>
        <v>M</v>
      </c>
      <c r="C201" t="str">
        <f>Phenoms!$A$56</f>
        <v>Richard Garbett</v>
      </c>
      <c r="D201" t="str">
        <f>Phenoms!$H$1</f>
        <v>Phenoms</v>
      </c>
      <c r="E201" s="4">
        <f>Phenoms!$V$56</f>
        <v>3</v>
      </c>
      <c r="F201" s="4">
        <f>Phenoms!$V$57</f>
        <v>2</v>
      </c>
      <c r="G201" s="4">
        <f>Phenoms!$V$58</f>
        <v>0</v>
      </c>
      <c r="H201" s="5">
        <f>Phenoms!$W$58</f>
        <v>0</v>
      </c>
      <c r="Y201" s="1"/>
    </row>
    <row r="202" spans="1:25" hidden="1">
      <c r="A202">
        <v>159</v>
      </c>
      <c r="B202" t="str">
        <f>Phenoms!$B$59</f>
        <v>M</v>
      </c>
      <c r="C202" t="str">
        <f>Phenoms!$A$59</f>
        <v>Preston Pitre</v>
      </c>
      <c r="D202" t="str">
        <f>Phenoms!$H$1</f>
        <v>Phenoms</v>
      </c>
      <c r="E202" s="4">
        <f>Phenoms!$V$59</f>
        <v>4</v>
      </c>
      <c r="F202" s="4">
        <f>Phenoms!$V$60</f>
        <v>3</v>
      </c>
      <c r="G202" s="4">
        <f>Phenoms!$V$61</f>
        <v>2</v>
      </c>
      <c r="H202" s="5">
        <f>Phenoms!$W$61</f>
        <v>0.66666666666666663</v>
      </c>
    </row>
    <row r="203" spans="1:25" hidden="1">
      <c r="A203">
        <v>160</v>
      </c>
      <c r="B203">
        <f>Phenoms!$B$62</f>
        <v>0</v>
      </c>
      <c r="C203">
        <f>Phenoms!$A$62</f>
        <v>0</v>
      </c>
      <c r="D203" t="str">
        <f>Phenoms!$H$1</f>
        <v>Phenoms</v>
      </c>
      <c r="E203" s="4">
        <f>Phenoms!$V$62</f>
        <v>0</v>
      </c>
      <c r="F203" s="4">
        <f>Phenoms!$V$63</f>
        <v>0</v>
      </c>
      <c r="G203" s="4">
        <f>Phenoms!$V$64</f>
        <v>0</v>
      </c>
      <c r="H203" s="5">
        <f>Phenoms!$W$64</f>
        <v>0</v>
      </c>
      <c r="Y203" s="1"/>
    </row>
    <row r="204" spans="1:25" hidden="1">
      <c r="A204">
        <v>161</v>
      </c>
      <c r="B204">
        <f>Phenoms!$B$65</f>
        <v>0</v>
      </c>
      <c r="C204">
        <f>Phenoms!$A$65</f>
        <v>0</v>
      </c>
      <c r="D204" t="str">
        <f>Phenoms!$H$1</f>
        <v>Phenoms</v>
      </c>
      <c r="E204" s="4">
        <f>Phenoms!$V$65</f>
        <v>0</v>
      </c>
      <c r="F204" s="4">
        <f>Phenoms!$V$66</f>
        <v>0</v>
      </c>
      <c r="G204" s="4">
        <f>Phenoms!$V$67</f>
        <v>0</v>
      </c>
      <c r="H204" s="5">
        <f>Phenoms!$W$67</f>
        <v>0</v>
      </c>
      <c r="Y204" s="1"/>
    </row>
    <row r="205" spans="1:25" hidden="1">
      <c r="A205">
        <v>162</v>
      </c>
      <c r="B205">
        <f>Phenoms!$B$68</f>
        <v>0</v>
      </c>
      <c r="C205">
        <f>Phenoms!$A$68</f>
        <v>0</v>
      </c>
      <c r="D205" t="str">
        <f>Phenoms!$H$1</f>
        <v>Phenoms</v>
      </c>
      <c r="E205" s="4">
        <f>Phenoms!$V$68</f>
        <v>0</v>
      </c>
      <c r="F205" s="4">
        <f>Phenoms!$V$69</f>
        <v>0</v>
      </c>
      <c r="G205" s="4">
        <f>Phenoms!$V$70</f>
        <v>0</v>
      </c>
      <c r="H205" s="5">
        <f>Phenoms!$W$70</f>
        <v>0</v>
      </c>
      <c r="Y205" s="1"/>
    </row>
    <row r="206" spans="1:25" hidden="1">
      <c r="A206">
        <v>163</v>
      </c>
      <c r="B206">
        <f>Phenoms!$B$71</f>
        <v>0</v>
      </c>
      <c r="C206">
        <f>Phenoms!$A$71</f>
        <v>0</v>
      </c>
      <c r="D206" t="str">
        <f>Phenoms!$H$1</f>
        <v>Phenoms</v>
      </c>
      <c r="E206" s="4">
        <f>Phenoms!$V$71</f>
        <v>0</v>
      </c>
      <c r="F206" s="4">
        <f>Phenoms!$V$72</f>
        <v>0</v>
      </c>
      <c r="G206" s="4">
        <f>Phenoms!$V$73</f>
        <v>0</v>
      </c>
      <c r="H206" s="5">
        <f>Phenoms!$W$73</f>
        <v>0</v>
      </c>
      <c r="Y206" s="1"/>
    </row>
    <row r="207" spans="1:25" hidden="1">
      <c r="A207">
        <v>164</v>
      </c>
      <c r="B207">
        <f>Phenoms!$B$74</f>
        <v>0</v>
      </c>
      <c r="C207">
        <f>Phenoms!$A$74</f>
        <v>0</v>
      </c>
      <c r="D207" t="str">
        <f>Phenoms!$H$1</f>
        <v>Phenoms</v>
      </c>
      <c r="E207" s="4">
        <f>Phenoms!$V$74</f>
        <v>0</v>
      </c>
      <c r="F207" s="4">
        <f>Phenoms!$V$75</f>
        <v>0</v>
      </c>
      <c r="G207" s="4">
        <f>Phenoms!$V$76</f>
        <v>0</v>
      </c>
      <c r="H207" s="5">
        <f>Phenoms!$W$76</f>
        <v>0</v>
      </c>
      <c r="Y207" s="1"/>
    </row>
    <row r="208" spans="1:25" hidden="1">
      <c r="A208">
        <v>165</v>
      </c>
      <c r="B208">
        <f>Phenoms!$B$77</f>
        <v>0</v>
      </c>
      <c r="C208">
        <f>Phenoms!$A$77</f>
        <v>0</v>
      </c>
      <c r="D208" t="str">
        <f>Phenoms!$H$1</f>
        <v>Phenoms</v>
      </c>
      <c r="E208" s="4">
        <f>Phenoms!$V$77</f>
        <v>0</v>
      </c>
      <c r="F208" s="4">
        <f>Phenoms!$V$78</f>
        <v>0</v>
      </c>
      <c r="G208" s="4">
        <f>Phenoms!$V$79</f>
        <v>0</v>
      </c>
      <c r="H208" s="5">
        <f>Phenoms!$W$79</f>
        <v>0</v>
      </c>
      <c r="Y208" s="1"/>
    </row>
    <row r="209" spans="1:25" hidden="1">
      <c r="A209">
        <v>166</v>
      </c>
      <c r="B209">
        <f>Phenoms!$B$80</f>
        <v>0</v>
      </c>
      <c r="C209">
        <f>Phenoms!$A$80</f>
        <v>0</v>
      </c>
      <c r="D209" t="str">
        <f>Phenoms!$H$1</f>
        <v>Phenoms</v>
      </c>
      <c r="E209" s="4">
        <f>Phenoms!$V$80</f>
        <v>0</v>
      </c>
      <c r="F209" s="4">
        <f>Phenoms!$V$81</f>
        <v>0</v>
      </c>
      <c r="G209" s="4">
        <f>Phenoms!$V$82</f>
        <v>0</v>
      </c>
      <c r="H209" s="5">
        <f>Phenoms!$W$82</f>
        <v>0</v>
      </c>
      <c r="Y209" s="1"/>
    </row>
    <row r="210" spans="1:25" hidden="1">
      <c r="A210">
        <v>167</v>
      </c>
      <c r="B210">
        <f>Phenoms!$B$83</f>
        <v>0</v>
      </c>
      <c r="C210">
        <f>Phenoms!$A$83</f>
        <v>0</v>
      </c>
      <c r="D210" t="str">
        <f>Phenoms!$H$1</f>
        <v>Phenoms</v>
      </c>
      <c r="E210" s="4">
        <f>Phenoms!$V$83</f>
        <v>0</v>
      </c>
      <c r="F210" s="4">
        <f>Phenoms!$V$84</f>
        <v>0</v>
      </c>
      <c r="G210" s="4">
        <f>Phenoms!$V$85</f>
        <v>0</v>
      </c>
      <c r="H210" s="5">
        <f>Phenoms!$W$85</f>
        <v>0</v>
      </c>
      <c r="Y210" s="1"/>
    </row>
    <row r="211" spans="1:25" hidden="1">
      <c r="A211">
        <v>168</v>
      </c>
      <c r="B211">
        <f>Phenoms!$B$86</f>
        <v>0</v>
      </c>
      <c r="C211">
        <f>Phenoms!$A$86</f>
        <v>0</v>
      </c>
      <c r="D211" t="str">
        <f>Phenoms!$H$1</f>
        <v>Phenoms</v>
      </c>
      <c r="E211" s="4">
        <f>Phenoms!$V$86</f>
        <v>0</v>
      </c>
      <c r="F211" s="4">
        <f>Phenoms!$V$87</f>
        <v>0</v>
      </c>
      <c r="G211" s="4">
        <f>Phenoms!$V$88</f>
        <v>0</v>
      </c>
      <c r="H211" s="5">
        <f>Phenoms!$W$88</f>
        <v>0</v>
      </c>
      <c r="Y211" s="1"/>
    </row>
    <row r="212" spans="1:25" hidden="1">
      <c r="A212">
        <v>169</v>
      </c>
      <c r="B212">
        <f>Phenoms!$B$89</f>
        <v>0</v>
      </c>
      <c r="C212">
        <f>Phenoms!$A$89</f>
        <v>0</v>
      </c>
      <c r="D212" t="str">
        <f>Phenoms!$H$1</f>
        <v>Phenoms</v>
      </c>
      <c r="E212" s="4">
        <f>Phenoms!$V$89</f>
        <v>0</v>
      </c>
      <c r="F212" s="4">
        <f>Phenoms!$V$90</f>
        <v>0</v>
      </c>
      <c r="G212" s="4">
        <f>Phenoms!$V$91</f>
        <v>0</v>
      </c>
      <c r="H212" s="5">
        <f>Phenoms!$W$91</f>
        <v>0</v>
      </c>
      <c r="Y212" s="1"/>
    </row>
    <row r="213" spans="1:25" hidden="1">
      <c r="A213">
        <v>170</v>
      </c>
      <c r="B213">
        <f>Phenoms!$B$92</f>
        <v>0</v>
      </c>
      <c r="C213">
        <f>Phenoms!$A$92</f>
        <v>0</v>
      </c>
      <c r="D213" t="str">
        <f>Phenoms!$H$1</f>
        <v>Phenoms</v>
      </c>
      <c r="E213" s="4">
        <f>Phenoms!$V$92</f>
        <v>0</v>
      </c>
      <c r="F213" s="4">
        <f>Phenoms!$V$93</f>
        <v>0</v>
      </c>
      <c r="G213" s="4">
        <f>Phenoms!$V$94</f>
        <v>0</v>
      </c>
      <c r="H213" s="5">
        <f>Phenoms!$W$94</f>
        <v>0</v>
      </c>
      <c r="Y213" s="1"/>
    </row>
    <row r="214" spans="1:25" hidden="1">
      <c r="A214">
        <v>171</v>
      </c>
      <c r="B214">
        <f>Phenoms!$B$95</f>
        <v>0</v>
      </c>
      <c r="C214">
        <f>Phenoms!$A$95</f>
        <v>0</v>
      </c>
      <c r="D214" t="str">
        <f>Phenoms!$H$1</f>
        <v>Phenoms</v>
      </c>
      <c r="E214" s="4">
        <f>Phenoms!$V$95</f>
        <v>0</v>
      </c>
      <c r="F214" s="4">
        <f>Phenoms!$V$96</f>
        <v>0</v>
      </c>
      <c r="G214" s="4">
        <f>Phenoms!$V$97</f>
        <v>0</v>
      </c>
      <c r="H214" s="5">
        <f>Phenoms!$W$97</f>
        <v>0</v>
      </c>
    </row>
    <row r="215" spans="1:25" hidden="1">
      <c r="A215">
        <v>172</v>
      </c>
      <c r="B215">
        <f>Phenoms!$B$98</f>
        <v>0</v>
      </c>
      <c r="C215">
        <f>Phenoms!$A$98</f>
        <v>0</v>
      </c>
      <c r="D215" t="str">
        <f>Phenoms!$H$1</f>
        <v>Phenoms</v>
      </c>
      <c r="E215" s="4">
        <f>Phenoms!$V$98</f>
        <v>0</v>
      </c>
      <c r="F215" s="4">
        <f>Phenoms!$V$99</f>
        <v>0</v>
      </c>
      <c r="G215" s="4">
        <f>Phenoms!$V$100</f>
        <v>0</v>
      </c>
      <c r="H215" s="5">
        <f>Phenoms!$W$100</f>
        <v>0</v>
      </c>
    </row>
    <row r="216" spans="1:25" hidden="1">
      <c r="A216">
        <v>173</v>
      </c>
      <c r="B216">
        <f>Phenoms!$B$101</f>
        <v>0</v>
      </c>
      <c r="C216">
        <f>Phenoms!$A$101</f>
        <v>0</v>
      </c>
      <c r="D216" t="str">
        <f>Phenoms!$H$1</f>
        <v>Phenoms</v>
      </c>
      <c r="E216" s="4">
        <f>Phenoms!$V$101</f>
        <v>0</v>
      </c>
      <c r="F216" s="4">
        <f>Phenoms!$V$102</f>
        <v>0</v>
      </c>
      <c r="G216" s="4">
        <f>Phenoms!$V$103</f>
        <v>0</v>
      </c>
      <c r="H216" s="5">
        <f>Phenoms!$W$103</f>
        <v>0</v>
      </c>
      <c r="Y216" s="1"/>
    </row>
    <row r="217" spans="1:25" hidden="1">
      <c r="A217">
        <v>174</v>
      </c>
      <c r="B217">
        <f>Phenoms!$B$104</f>
        <v>0</v>
      </c>
      <c r="C217">
        <f>Phenoms!$A$104</f>
        <v>0</v>
      </c>
      <c r="D217" t="str">
        <f>Phenoms!$H$1</f>
        <v>Phenoms</v>
      </c>
      <c r="E217" s="4">
        <f>Phenoms!$V$104</f>
        <v>0</v>
      </c>
      <c r="F217" s="4">
        <f>Phenoms!$V$105</f>
        <v>0</v>
      </c>
      <c r="G217" s="4">
        <f>Phenoms!$V$106</f>
        <v>0</v>
      </c>
      <c r="H217" s="5">
        <f>Phenoms!$W$106</f>
        <v>0</v>
      </c>
    </row>
    <row r="218" spans="1:25" hidden="1">
      <c r="A218">
        <v>175</v>
      </c>
      <c r="B218">
        <f>Phenoms!$B$107</f>
        <v>0</v>
      </c>
      <c r="C218">
        <f>Phenoms!$A$107</f>
        <v>0</v>
      </c>
      <c r="D218" t="str">
        <f>Phenoms!$H$1</f>
        <v>Phenoms</v>
      </c>
      <c r="E218" s="4">
        <f>Phenoms!$V$107</f>
        <v>0</v>
      </c>
      <c r="F218" s="4">
        <f>Phenoms!$V$108</f>
        <v>0</v>
      </c>
      <c r="G218" s="4">
        <f>Phenoms!$V$109</f>
        <v>0</v>
      </c>
      <c r="H218" s="5">
        <f>Phenoms!$W$109</f>
        <v>0</v>
      </c>
      <c r="Y218" s="1"/>
    </row>
    <row r="219" spans="1:25" hidden="1">
      <c r="A219">
        <v>191</v>
      </c>
      <c r="B219" t="str">
        <f>'Long Balls'!$B$50</f>
        <v>M</v>
      </c>
      <c r="C219" t="str">
        <f>'Long Balls'!$A$50</f>
        <v>Eli Agutter</v>
      </c>
      <c r="D219" t="str">
        <f>'Long Balls'!$H$1</f>
        <v>Long Balls</v>
      </c>
      <c r="E219" s="4">
        <f>'Long Balls'!$V$50</f>
        <v>2</v>
      </c>
      <c r="F219" s="4">
        <f>'Long Balls'!$V$51</f>
        <v>2</v>
      </c>
      <c r="G219" s="4">
        <f>'Long Balls'!$V$52</f>
        <v>0</v>
      </c>
      <c r="H219" s="5">
        <f>'Long Balls'!$W$52</f>
        <v>0</v>
      </c>
    </row>
    <row r="220" spans="1:25" hidden="1">
      <c r="A220">
        <v>192</v>
      </c>
      <c r="B220">
        <f>'Long Balls'!$B$53</f>
        <v>0</v>
      </c>
      <c r="C220">
        <f>'Long Balls'!$A$53</f>
        <v>0</v>
      </c>
      <c r="D220" t="str">
        <f>'Long Balls'!$H$1</f>
        <v>Long Balls</v>
      </c>
      <c r="E220" s="4">
        <f>'Long Balls'!$V$53</f>
        <v>0</v>
      </c>
      <c r="F220" s="4">
        <f>'Long Balls'!$V$54</f>
        <v>0</v>
      </c>
      <c r="G220" s="4">
        <f>'Long Balls'!$V$55</f>
        <v>0</v>
      </c>
      <c r="H220" s="5">
        <f>'Long Balls'!$W$55</f>
        <v>0</v>
      </c>
    </row>
    <row r="221" spans="1:25" hidden="1">
      <c r="A221">
        <v>193</v>
      </c>
      <c r="B221">
        <f>'Long Balls'!$B$56</f>
        <v>0</v>
      </c>
      <c r="C221">
        <f>'Long Balls'!$A$56</f>
        <v>0</v>
      </c>
      <c r="D221" t="str">
        <f>'Long Balls'!$H$1</f>
        <v>Long Balls</v>
      </c>
      <c r="E221" s="4">
        <f>'Long Balls'!$V$56</f>
        <v>0</v>
      </c>
      <c r="F221" s="4">
        <f>'Long Balls'!$V$57</f>
        <v>0</v>
      </c>
      <c r="G221" s="4">
        <f>'Long Balls'!$V$58</f>
        <v>0</v>
      </c>
      <c r="H221" s="5">
        <f>'Long Balls'!$W$58</f>
        <v>0</v>
      </c>
    </row>
    <row r="222" spans="1:25" hidden="1">
      <c r="A222">
        <v>194</v>
      </c>
      <c r="B222">
        <f>'Long Balls'!$B$59</f>
        <v>0</v>
      </c>
      <c r="C222">
        <f>'Long Balls'!$A$59</f>
        <v>0</v>
      </c>
      <c r="D222" t="str">
        <f>'Long Balls'!$H$1</f>
        <v>Long Balls</v>
      </c>
      <c r="E222" s="4">
        <f>'Long Balls'!$V$59</f>
        <v>0</v>
      </c>
      <c r="F222" s="4">
        <f>'Long Balls'!$V$60</f>
        <v>0</v>
      </c>
      <c r="G222" s="4">
        <f>'Long Balls'!$V$61</f>
        <v>0</v>
      </c>
      <c r="H222" s="5">
        <f>'Long Balls'!$W$61</f>
        <v>0</v>
      </c>
    </row>
    <row r="223" spans="1:25" hidden="1">
      <c r="A223">
        <v>195</v>
      </c>
      <c r="B223">
        <f>'Long Balls'!$B$62</f>
        <v>0</v>
      </c>
      <c r="C223">
        <f>'Long Balls'!$A$62</f>
        <v>0</v>
      </c>
      <c r="D223" t="str">
        <f>'Long Balls'!$H$1</f>
        <v>Long Balls</v>
      </c>
      <c r="E223" s="4">
        <f>'Long Balls'!$V$62</f>
        <v>0</v>
      </c>
      <c r="F223" s="4">
        <f>'Long Balls'!$V$63</f>
        <v>0</v>
      </c>
      <c r="G223" s="4">
        <f>'Long Balls'!$V$64</f>
        <v>0</v>
      </c>
      <c r="H223" s="5">
        <f>'Long Balls'!$W$64</f>
        <v>0</v>
      </c>
    </row>
    <row r="224" spans="1:25" hidden="1">
      <c r="A224">
        <v>196</v>
      </c>
      <c r="B224">
        <f>'Long Balls'!$B$65</f>
        <v>0</v>
      </c>
      <c r="C224">
        <f>'Long Balls'!$A$65</f>
        <v>0</v>
      </c>
      <c r="D224" t="str">
        <f>'Long Balls'!$H$1</f>
        <v>Long Balls</v>
      </c>
      <c r="E224" s="4">
        <f>'Long Balls'!$V$65</f>
        <v>0</v>
      </c>
      <c r="F224" s="4">
        <f>'Long Balls'!$V$66</f>
        <v>0</v>
      </c>
      <c r="G224" s="4">
        <f>'Long Balls'!$V$67</f>
        <v>0</v>
      </c>
      <c r="H224" s="5">
        <f>'Long Balls'!$W$67</f>
        <v>0</v>
      </c>
    </row>
    <row r="225" spans="1:8" hidden="1">
      <c r="A225">
        <v>197</v>
      </c>
      <c r="B225">
        <f>'Long Balls'!$B$68</f>
        <v>0</v>
      </c>
      <c r="C225">
        <f>'Long Balls'!$A$68</f>
        <v>0</v>
      </c>
      <c r="D225" t="str">
        <f>'Long Balls'!$H$1</f>
        <v>Long Balls</v>
      </c>
      <c r="E225" s="4">
        <f>'Long Balls'!$V$68</f>
        <v>0</v>
      </c>
      <c r="F225" s="4">
        <f>'Long Balls'!$V$69</f>
        <v>0</v>
      </c>
      <c r="G225" s="4">
        <f>'Long Balls'!$V$70</f>
        <v>0</v>
      </c>
      <c r="H225" s="5">
        <f>'Long Balls'!$W$70</f>
        <v>0</v>
      </c>
    </row>
    <row r="226" spans="1:8" hidden="1">
      <c r="A226">
        <v>198</v>
      </c>
      <c r="B226">
        <f>'Long Balls'!$B$71</f>
        <v>0</v>
      </c>
      <c r="C226">
        <f>'Long Balls'!$A$71</f>
        <v>0</v>
      </c>
      <c r="D226" t="str">
        <f>'Long Balls'!$H$1</f>
        <v>Long Balls</v>
      </c>
      <c r="E226" s="4">
        <f>'Long Balls'!$V$71</f>
        <v>0</v>
      </c>
      <c r="F226" s="4">
        <f>'Long Balls'!$V$72</f>
        <v>0</v>
      </c>
      <c r="G226" s="4">
        <f>'Long Balls'!$V$73</f>
        <v>0</v>
      </c>
      <c r="H226" s="5">
        <f>'Long Balls'!$W$73</f>
        <v>0</v>
      </c>
    </row>
    <row r="227" spans="1:8" hidden="1">
      <c r="A227">
        <v>199</v>
      </c>
      <c r="B227">
        <f>'Long Balls'!$B$74</f>
        <v>0</v>
      </c>
      <c r="C227">
        <f>'Long Balls'!$A$74</f>
        <v>0</v>
      </c>
      <c r="D227" t="str">
        <f>'Long Balls'!$H$1</f>
        <v>Long Balls</v>
      </c>
      <c r="E227" s="4">
        <f>'Long Balls'!$V$74</f>
        <v>0</v>
      </c>
      <c r="F227" s="4">
        <f>'Long Balls'!$V$75</f>
        <v>0</v>
      </c>
      <c r="G227" s="4">
        <f>'Long Balls'!$V$76</f>
        <v>0</v>
      </c>
      <c r="H227" s="5">
        <f>'Long Balls'!$W$76</f>
        <v>0</v>
      </c>
    </row>
    <row r="228" spans="1:8" hidden="1">
      <c r="A228">
        <v>200</v>
      </c>
      <c r="B228">
        <f>'Long Balls'!$B$77</f>
        <v>0</v>
      </c>
      <c r="C228">
        <f>'Long Balls'!$A$77</f>
        <v>0</v>
      </c>
      <c r="D228" t="str">
        <f>'Long Balls'!$H$1</f>
        <v>Long Balls</v>
      </c>
      <c r="E228" s="4">
        <f>'Long Balls'!$V$77</f>
        <v>0</v>
      </c>
      <c r="F228" s="4">
        <f>'Long Balls'!$V$78</f>
        <v>0</v>
      </c>
      <c r="G228" s="4">
        <f>'Long Balls'!$V$79</f>
        <v>0</v>
      </c>
      <c r="H228" s="5">
        <f>'Long Balls'!$W$79</f>
        <v>0</v>
      </c>
    </row>
    <row r="229" spans="1:8" hidden="1">
      <c r="A229">
        <v>201</v>
      </c>
      <c r="B229">
        <f>'Long Balls'!$B$80</f>
        <v>0</v>
      </c>
      <c r="C229">
        <f>'Long Balls'!$A$80</f>
        <v>0</v>
      </c>
      <c r="D229" t="str">
        <f>'Long Balls'!$H$1</f>
        <v>Long Balls</v>
      </c>
      <c r="E229" s="4">
        <f>'Long Balls'!$V$80</f>
        <v>0</v>
      </c>
      <c r="F229" s="4">
        <f>'Long Balls'!$V$81</f>
        <v>0</v>
      </c>
      <c r="G229" s="4">
        <f>'Long Balls'!$V$82</f>
        <v>0</v>
      </c>
      <c r="H229" s="5">
        <f>'Long Balls'!$W$82</f>
        <v>0</v>
      </c>
    </row>
    <row r="230" spans="1:8" hidden="1">
      <c r="A230">
        <v>202</v>
      </c>
      <c r="B230">
        <f>'Long Balls'!$B$83</f>
        <v>0</v>
      </c>
      <c r="C230">
        <f>'Long Balls'!$A$83</f>
        <v>0</v>
      </c>
      <c r="D230" t="str">
        <f>'Long Balls'!$H$1</f>
        <v>Long Balls</v>
      </c>
      <c r="E230" s="4">
        <f>'Long Balls'!$V$83</f>
        <v>0</v>
      </c>
      <c r="F230" s="4">
        <f>'Long Balls'!$V$84</f>
        <v>0</v>
      </c>
      <c r="G230" s="4">
        <f>'Long Balls'!$V$85</f>
        <v>0</v>
      </c>
      <c r="H230" s="5">
        <f>'Long Balls'!$W$85</f>
        <v>0</v>
      </c>
    </row>
    <row r="231" spans="1:8" hidden="1">
      <c r="A231">
        <v>203</v>
      </c>
      <c r="B231">
        <f>'Long Balls'!$B$86</f>
        <v>0</v>
      </c>
      <c r="C231">
        <f>'Long Balls'!$A$86</f>
        <v>0</v>
      </c>
      <c r="D231" t="str">
        <f>'Long Balls'!$H$1</f>
        <v>Long Balls</v>
      </c>
      <c r="E231" s="4">
        <f>'Long Balls'!$V$86</f>
        <v>0</v>
      </c>
      <c r="F231" s="4">
        <f>'Long Balls'!$V$87</f>
        <v>0</v>
      </c>
      <c r="G231" s="4">
        <f>'Long Balls'!$V$88</f>
        <v>0</v>
      </c>
      <c r="H231" s="5">
        <f>'Long Balls'!$W$88</f>
        <v>0</v>
      </c>
    </row>
    <row r="232" spans="1:8" hidden="1">
      <c r="A232">
        <v>204</v>
      </c>
      <c r="B232">
        <f>'Long Balls'!$B$89</f>
        <v>0</v>
      </c>
      <c r="C232">
        <f>'Long Balls'!$A$89</f>
        <v>0</v>
      </c>
      <c r="D232" t="str">
        <f>'Long Balls'!$H$1</f>
        <v>Long Balls</v>
      </c>
      <c r="E232" s="4">
        <f>'Long Balls'!$V$89</f>
        <v>0</v>
      </c>
      <c r="F232" s="4">
        <f>'Long Balls'!$V$90</f>
        <v>0</v>
      </c>
      <c r="G232" s="4">
        <f>'Long Balls'!$V$91</f>
        <v>0</v>
      </c>
      <c r="H232" s="5">
        <f>'Long Balls'!$W$91</f>
        <v>0</v>
      </c>
    </row>
    <row r="233" spans="1:8" hidden="1">
      <c r="A233">
        <v>205</v>
      </c>
      <c r="B233">
        <f>'Long Balls'!$B$92</f>
        <v>0</v>
      </c>
      <c r="C233">
        <f>'Long Balls'!$A$92</f>
        <v>0</v>
      </c>
      <c r="D233" t="str">
        <f>'Long Balls'!$H$1</f>
        <v>Long Balls</v>
      </c>
      <c r="E233" s="4">
        <f>'Long Balls'!$V$92</f>
        <v>0</v>
      </c>
      <c r="F233" s="4">
        <f>'Long Balls'!$V$93</f>
        <v>0</v>
      </c>
      <c r="G233" s="4">
        <f>'Long Balls'!$V$94</f>
        <v>0</v>
      </c>
      <c r="H233" s="5">
        <f>'Long Balls'!$W$94</f>
        <v>0</v>
      </c>
    </row>
    <row r="234" spans="1:8" hidden="1">
      <c r="A234">
        <v>206</v>
      </c>
      <c r="B234">
        <f>'Long Balls'!$B$95</f>
        <v>0</v>
      </c>
      <c r="C234">
        <f>'Long Balls'!$A$95</f>
        <v>0</v>
      </c>
      <c r="D234" t="str">
        <f>'Long Balls'!$H$1</f>
        <v>Long Balls</v>
      </c>
      <c r="E234" s="4">
        <f>'Long Balls'!$V$95</f>
        <v>0</v>
      </c>
      <c r="F234" s="4">
        <f>'Long Balls'!$V$96</f>
        <v>0</v>
      </c>
      <c r="G234" s="4">
        <f>'Long Balls'!$V$97</f>
        <v>0</v>
      </c>
      <c r="H234" s="5">
        <f>'Long Balls'!$W$97</f>
        <v>0</v>
      </c>
    </row>
    <row r="235" spans="1:8" hidden="1">
      <c r="A235">
        <v>207</v>
      </c>
      <c r="B235">
        <f>'Long Balls'!$B$98</f>
        <v>0</v>
      </c>
      <c r="C235">
        <f>'Long Balls'!$A$98</f>
        <v>0</v>
      </c>
      <c r="D235" t="str">
        <f>'Long Balls'!$H$1</f>
        <v>Long Balls</v>
      </c>
      <c r="E235" s="4">
        <f>'Long Balls'!$V$98</f>
        <v>0</v>
      </c>
      <c r="F235" s="4">
        <f>'Long Balls'!$V$99</f>
        <v>0</v>
      </c>
      <c r="G235" s="4">
        <f>'Long Balls'!$V$100</f>
        <v>0</v>
      </c>
      <c r="H235" s="5">
        <f>'Long Balls'!$W$100</f>
        <v>0</v>
      </c>
    </row>
    <row r="236" spans="1:8" hidden="1">
      <c r="A236">
        <v>208</v>
      </c>
      <c r="B236">
        <f>'Long Balls'!$B$101</f>
        <v>0</v>
      </c>
      <c r="C236">
        <f>'Long Balls'!$A$101</f>
        <v>0</v>
      </c>
      <c r="D236" t="str">
        <f>'Long Balls'!$H$1</f>
        <v>Long Balls</v>
      </c>
      <c r="E236" s="4">
        <f>'Long Balls'!$V$101</f>
        <v>0</v>
      </c>
      <c r="F236" s="4">
        <f>'Long Balls'!$V$102</f>
        <v>0</v>
      </c>
      <c r="G236" s="4">
        <f>'Long Balls'!$V$103</f>
        <v>0</v>
      </c>
      <c r="H236" s="5">
        <f>'Long Balls'!$W$103</f>
        <v>0</v>
      </c>
    </row>
    <row r="237" spans="1:8" hidden="1">
      <c r="A237">
        <v>209</v>
      </c>
      <c r="B237">
        <f>'Long Balls'!$B$104</f>
        <v>0</v>
      </c>
      <c r="C237">
        <f>'Long Balls'!$A$104</f>
        <v>0</v>
      </c>
      <c r="D237" t="str">
        <f>'Long Balls'!$H$1</f>
        <v>Long Balls</v>
      </c>
      <c r="E237" s="4">
        <f>'Long Balls'!$V$104</f>
        <v>0</v>
      </c>
      <c r="F237" s="4">
        <f>'Long Balls'!$V$105</f>
        <v>0</v>
      </c>
      <c r="G237" s="4">
        <f>'Long Balls'!$V$106</f>
        <v>0</v>
      </c>
      <c r="H237" s="5">
        <f>'Long Balls'!$W$106</f>
        <v>0</v>
      </c>
    </row>
    <row r="238" spans="1:8" hidden="1">
      <c r="A238">
        <v>210</v>
      </c>
      <c r="B238">
        <f>'Long Balls'!$B$107</f>
        <v>0</v>
      </c>
      <c r="C238">
        <f>'Long Balls'!$A$107</f>
        <v>0</v>
      </c>
      <c r="D238" t="str">
        <f>'Long Balls'!$H$1</f>
        <v>Long Balls</v>
      </c>
      <c r="E238" s="4">
        <f>'Long Balls'!$V$107</f>
        <v>0</v>
      </c>
      <c r="F238" s="4">
        <f>'Long Balls'!$V$108</f>
        <v>0</v>
      </c>
      <c r="G238" s="4">
        <f>'Long Balls'!$V$109</f>
        <v>0</v>
      </c>
      <c r="H238" s="5">
        <f>'Long Balls'!$W$109</f>
        <v>0</v>
      </c>
    </row>
    <row r="239" spans="1:8" hidden="1">
      <c r="A239">
        <v>224</v>
      </c>
      <c r="B239" t="str">
        <f>'Pitch Please'!$B$44</f>
        <v>M</v>
      </c>
      <c r="C239" t="str">
        <f>'Pitch Please'!$A$44</f>
        <v>Patrick Refi</v>
      </c>
      <c r="D239" t="str">
        <f>'Pitch Please'!$H$1</f>
        <v>Pitch Please</v>
      </c>
      <c r="E239" s="4">
        <f>'Pitch Please'!$V$44</f>
        <v>9</v>
      </c>
      <c r="F239" s="4">
        <f>'Pitch Please'!$V$45</f>
        <v>7</v>
      </c>
      <c r="G239" s="4">
        <f>'Pitch Please'!$V$46</f>
        <v>3</v>
      </c>
      <c r="H239" s="5">
        <f>'Pitch Please'!$W$46</f>
        <v>0.42857142857142855</v>
      </c>
    </row>
    <row r="240" spans="1:8" hidden="1">
      <c r="A240">
        <v>225</v>
      </c>
      <c r="B240" t="str">
        <f>'Pitch Please'!$B$47</f>
        <v>M</v>
      </c>
      <c r="C240" t="str">
        <f>'Pitch Please'!$A$47</f>
        <v>Ian Pierce</v>
      </c>
      <c r="D240" t="str">
        <f>'Pitch Please'!$H$1</f>
        <v>Pitch Please</v>
      </c>
      <c r="E240" s="4">
        <f>'Pitch Please'!$V$47</f>
        <v>4</v>
      </c>
      <c r="F240" s="4">
        <f>'Pitch Please'!$V$48</f>
        <v>4</v>
      </c>
      <c r="G240" s="4">
        <f>'Pitch Please'!$V$49</f>
        <v>4</v>
      </c>
      <c r="H240" s="5">
        <f>'Pitch Please'!$W$49</f>
        <v>1</v>
      </c>
    </row>
    <row r="241" spans="1:8" hidden="1">
      <c r="A241">
        <v>226</v>
      </c>
      <c r="B241">
        <f>'Pitch Please'!$B$50</f>
        <v>0</v>
      </c>
      <c r="C241">
        <f>'Pitch Please'!$A$50</f>
        <v>0</v>
      </c>
      <c r="D241" t="str">
        <f>'Pitch Please'!$H$1</f>
        <v>Pitch Please</v>
      </c>
      <c r="E241" s="4">
        <f>'Pitch Please'!$V$50</f>
        <v>0</v>
      </c>
      <c r="F241" s="4">
        <f>'Pitch Please'!$V$51</f>
        <v>0</v>
      </c>
      <c r="G241" s="4">
        <f>'Pitch Please'!$V$52</f>
        <v>0</v>
      </c>
      <c r="H241" s="5">
        <f>'Pitch Please'!$W$52</f>
        <v>0</v>
      </c>
    </row>
    <row r="242" spans="1:8" hidden="1">
      <c r="A242">
        <v>227</v>
      </c>
      <c r="B242">
        <f>'Pitch Please'!$B$53</f>
        <v>0</v>
      </c>
      <c r="C242">
        <f>'Pitch Please'!$A$53</f>
        <v>0</v>
      </c>
      <c r="D242" t="str">
        <f>'Pitch Please'!$H$1</f>
        <v>Pitch Please</v>
      </c>
      <c r="E242" s="4">
        <f>'Pitch Please'!$V$53</f>
        <v>0</v>
      </c>
      <c r="F242" s="4">
        <f>'Pitch Please'!$V$54</f>
        <v>0</v>
      </c>
      <c r="G242" s="4">
        <f>'Pitch Please'!$V$55</f>
        <v>0</v>
      </c>
      <c r="H242" s="5">
        <f>'Pitch Please'!$W$55</f>
        <v>0</v>
      </c>
    </row>
    <row r="243" spans="1:8" hidden="1">
      <c r="A243">
        <v>228</v>
      </c>
      <c r="B243">
        <f>'Pitch Please'!$B$56</f>
        <v>0</v>
      </c>
      <c r="C243">
        <f>'Pitch Please'!$A$56</f>
        <v>0</v>
      </c>
      <c r="D243" t="str">
        <f>'Pitch Please'!$H$1</f>
        <v>Pitch Please</v>
      </c>
      <c r="E243" s="4">
        <f>'Pitch Please'!$V$56</f>
        <v>0</v>
      </c>
      <c r="F243" s="4">
        <f>'Pitch Please'!$V$57</f>
        <v>0</v>
      </c>
      <c r="G243" s="4">
        <f>'Pitch Please'!$V$58</f>
        <v>0</v>
      </c>
      <c r="H243" s="5">
        <f>'Pitch Please'!$W$58</f>
        <v>0</v>
      </c>
    </row>
    <row r="244" spans="1:8" hidden="1">
      <c r="A244">
        <v>229</v>
      </c>
      <c r="B244">
        <f>'Pitch Please'!$B$59</f>
        <v>0</v>
      </c>
      <c r="C244">
        <f>'Pitch Please'!$A$59</f>
        <v>0</v>
      </c>
      <c r="D244" t="str">
        <f>'Pitch Please'!$H$1</f>
        <v>Pitch Please</v>
      </c>
      <c r="E244" s="4">
        <f>'Pitch Please'!$V$59</f>
        <v>0</v>
      </c>
      <c r="F244" s="4">
        <f>'Pitch Please'!$V$60</f>
        <v>0</v>
      </c>
      <c r="G244" s="4">
        <f>'Pitch Please'!$V$61</f>
        <v>0</v>
      </c>
      <c r="H244" s="5">
        <f>'Pitch Please'!$W$61</f>
        <v>0</v>
      </c>
    </row>
    <row r="245" spans="1:8" hidden="1">
      <c r="A245">
        <v>230</v>
      </c>
      <c r="B245">
        <f>'Pitch Please'!$B$62</f>
        <v>0</v>
      </c>
      <c r="C245">
        <f>'Pitch Please'!$A$62</f>
        <v>0</v>
      </c>
      <c r="D245" t="str">
        <f>'Pitch Please'!$H$1</f>
        <v>Pitch Please</v>
      </c>
      <c r="E245" s="4">
        <f>'Pitch Please'!$V$62</f>
        <v>0</v>
      </c>
      <c r="F245" s="4">
        <f>'Pitch Please'!$V$63</f>
        <v>0</v>
      </c>
      <c r="G245" s="4">
        <f>'Pitch Please'!$V$64</f>
        <v>0</v>
      </c>
      <c r="H245" s="5">
        <f>'Pitch Please'!$W$64</f>
        <v>0</v>
      </c>
    </row>
    <row r="246" spans="1:8" hidden="1">
      <c r="A246">
        <v>231</v>
      </c>
      <c r="B246">
        <f>'Pitch Please'!$B$65</f>
        <v>0</v>
      </c>
      <c r="C246">
        <f>'Pitch Please'!$A$65</f>
        <v>0</v>
      </c>
      <c r="D246" t="str">
        <f>'Pitch Please'!$H$1</f>
        <v>Pitch Please</v>
      </c>
      <c r="E246" s="4">
        <f>'Pitch Please'!$V$65</f>
        <v>0</v>
      </c>
      <c r="F246" s="4">
        <f>'Pitch Please'!$V$66</f>
        <v>0</v>
      </c>
      <c r="G246" s="4">
        <f>'Pitch Please'!$V$67</f>
        <v>0</v>
      </c>
      <c r="H246" s="5">
        <f>'Pitch Please'!$W$67</f>
        <v>0</v>
      </c>
    </row>
    <row r="247" spans="1:8" hidden="1">
      <c r="A247">
        <v>232</v>
      </c>
      <c r="B247">
        <f>'Pitch Please'!$B$68</f>
        <v>0</v>
      </c>
      <c r="C247">
        <f>'Pitch Please'!$A$68</f>
        <v>0</v>
      </c>
      <c r="D247" t="str">
        <f>'Pitch Please'!$H$1</f>
        <v>Pitch Please</v>
      </c>
      <c r="E247" s="4">
        <f>'Pitch Please'!$V$68</f>
        <v>0</v>
      </c>
      <c r="F247" s="4">
        <f>'Pitch Please'!$V$69</f>
        <v>0</v>
      </c>
      <c r="G247" s="4">
        <f>'Pitch Please'!$V$70</f>
        <v>0</v>
      </c>
      <c r="H247" s="5">
        <f>'Pitch Please'!$W$70</f>
        <v>0</v>
      </c>
    </row>
    <row r="248" spans="1:8" hidden="1">
      <c r="A248">
        <v>233</v>
      </c>
      <c r="B248">
        <f>'Pitch Please'!$B$71</f>
        <v>0</v>
      </c>
      <c r="C248">
        <f>'Pitch Please'!$A$71</f>
        <v>0</v>
      </c>
      <c r="D248" t="str">
        <f>'Pitch Please'!$H$1</f>
        <v>Pitch Please</v>
      </c>
      <c r="E248" s="4">
        <f>'Pitch Please'!$V$71</f>
        <v>0</v>
      </c>
      <c r="F248" s="4">
        <f>'Pitch Please'!$V$72</f>
        <v>0</v>
      </c>
      <c r="G248" s="4">
        <f>'Pitch Please'!$V$73</f>
        <v>0</v>
      </c>
      <c r="H248" s="5">
        <f>'Pitch Please'!$W$73</f>
        <v>0</v>
      </c>
    </row>
    <row r="249" spans="1:8" hidden="1">
      <c r="A249">
        <v>234</v>
      </c>
      <c r="B249">
        <f>'Pitch Please'!$B$74</f>
        <v>0</v>
      </c>
      <c r="C249">
        <f>'Pitch Please'!$A$74</f>
        <v>0</v>
      </c>
      <c r="D249" t="str">
        <f>'Pitch Please'!$H$1</f>
        <v>Pitch Please</v>
      </c>
      <c r="E249" s="4">
        <f>'Pitch Please'!$V$74</f>
        <v>0</v>
      </c>
      <c r="F249" s="4">
        <f>'Pitch Please'!$V$75</f>
        <v>0</v>
      </c>
      <c r="G249" s="4">
        <f>'Pitch Please'!$V$76</f>
        <v>0</v>
      </c>
      <c r="H249" s="5">
        <f>'Pitch Please'!$W$76</f>
        <v>0</v>
      </c>
    </row>
    <row r="250" spans="1:8" hidden="1">
      <c r="A250">
        <v>235</v>
      </c>
      <c r="B250">
        <f>'Pitch Please'!$B$77</f>
        <v>0</v>
      </c>
      <c r="C250">
        <f>'Pitch Please'!$A$77</f>
        <v>0</v>
      </c>
      <c r="D250" t="str">
        <f>'Pitch Please'!$H$1</f>
        <v>Pitch Please</v>
      </c>
      <c r="E250" s="4">
        <f>'Pitch Please'!$V$77</f>
        <v>0</v>
      </c>
      <c r="F250" s="4">
        <f>'Pitch Please'!$V$78</f>
        <v>0</v>
      </c>
      <c r="G250" s="4">
        <f>'Pitch Please'!$V$79</f>
        <v>0</v>
      </c>
      <c r="H250" s="5">
        <f>'Pitch Please'!$W$79</f>
        <v>0</v>
      </c>
    </row>
    <row r="251" spans="1:8" hidden="1">
      <c r="A251">
        <v>236</v>
      </c>
      <c r="B251">
        <f>'Pitch Please'!$B$80</f>
        <v>0</v>
      </c>
      <c r="C251">
        <f>'Pitch Please'!$A$80</f>
        <v>0</v>
      </c>
      <c r="D251" t="str">
        <f>'Pitch Please'!$H$1</f>
        <v>Pitch Please</v>
      </c>
      <c r="E251" s="4">
        <f>'Pitch Please'!$V$80</f>
        <v>0</v>
      </c>
      <c r="F251" s="4">
        <f>'Pitch Please'!$V$81</f>
        <v>0</v>
      </c>
      <c r="G251" s="4">
        <f>'Pitch Please'!$V$82</f>
        <v>0</v>
      </c>
      <c r="H251" s="5">
        <f>'Pitch Please'!$W$82</f>
        <v>0</v>
      </c>
    </row>
    <row r="252" spans="1:8" hidden="1">
      <c r="A252">
        <v>237</v>
      </c>
      <c r="B252">
        <f>'Pitch Please'!$B$83</f>
        <v>0</v>
      </c>
      <c r="C252">
        <f>'Pitch Please'!$A$83</f>
        <v>0</v>
      </c>
      <c r="D252" t="str">
        <f>'Pitch Please'!$H$1</f>
        <v>Pitch Please</v>
      </c>
      <c r="E252" s="4">
        <f>'Pitch Please'!$V$83</f>
        <v>0</v>
      </c>
      <c r="F252" s="4">
        <f>'Pitch Please'!$V$84</f>
        <v>0</v>
      </c>
      <c r="G252" s="4">
        <f>'Pitch Please'!$V$85</f>
        <v>0</v>
      </c>
      <c r="H252" s="5">
        <f>'Pitch Please'!$W$85</f>
        <v>0</v>
      </c>
    </row>
    <row r="253" spans="1:8" hidden="1">
      <c r="A253">
        <v>238</v>
      </c>
      <c r="B253">
        <f>'Pitch Please'!$B$86</f>
        <v>0</v>
      </c>
      <c r="C253">
        <f>'Pitch Please'!$A$86</f>
        <v>0</v>
      </c>
      <c r="D253" t="str">
        <f>'Pitch Please'!$H$1</f>
        <v>Pitch Please</v>
      </c>
      <c r="E253" s="4">
        <f>'Pitch Please'!$V$86</f>
        <v>0</v>
      </c>
      <c r="F253" s="4">
        <f>'Pitch Please'!$V$87</f>
        <v>0</v>
      </c>
      <c r="G253" s="4">
        <f>'Pitch Please'!$V$88</f>
        <v>0</v>
      </c>
      <c r="H253" s="5">
        <f>'Pitch Please'!$W$88</f>
        <v>0</v>
      </c>
    </row>
    <row r="254" spans="1:8" hidden="1">
      <c r="A254">
        <v>239</v>
      </c>
      <c r="B254">
        <f>'Pitch Please'!$B$89</f>
        <v>0</v>
      </c>
      <c r="C254">
        <f>'Pitch Please'!$A$89</f>
        <v>0</v>
      </c>
      <c r="D254" t="str">
        <f>'Pitch Please'!$H$1</f>
        <v>Pitch Please</v>
      </c>
      <c r="E254" s="4">
        <f>'Pitch Please'!$V$89</f>
        <v>0</v>
      </c>
      <c r="F254" s="4">
        <f>'Pitch Please'!$V$90</f>
        <v>0</v>
      </c>
      <c r="G254" s="4">
        <f>'Pitch Please'!$V$91</f>
        <v>0</v>
      </c>
      <c r="H254" s="5">
        <f>'Pitch Please'!$W$91</f>
        <v>0</v>
      </c>
    </row>
    <row r="255" spans="1:8" hidden="1">
      <c r="A255">
        <v>240</v>
      </c>
      <c r="B255">
        <f>'Pitch Please'!$B$92</f>
        <v>0</v>
      </c>
      <c r="C255">
        <f>'Pitch Please'!$A$92</f>
        <v>0</v>
      </c>
      <c r="D255" t="str">
        <f>'Pitch Please'!$H$1</f>
        <v>Pitch Please</v>
      </c>
      <c r="E255" s="4">
        <f>'Pitch Please'!$V$92</f>
        <v>0</v>
      </c>
      <c r="F255" s="4">
        <f>'Pitch Please'!$V$93</f>
        <v>0</v>
      </c>
      <c r="G255" s="4">
        <f>'Pitch Please'!$V$94</f>
        <v>0</v>
      </c>
      <c r="H255" s="5">
        <f>'Pitch Please'!$W$94</f>
        <v>0</v>
      </c>
    </row>
    <row r="256" spans="1:8" hidden="1">
      <c r="A256">
        <v>241</v>
      </c>
      <c r="B256">
        <f>'Pitch Please'!$B$95</f>
        <v>0</v>
      </c>
      <c r="C256">
        <f>'Pitch Please'!$A$95</f>
        <v>0</v>
      </c>
      <c r="D256" t="str">
        <f>'Pitch Please'!$H$1</f>
        <v>Pitch Please</v>
      </c>
      <c r="E256" s="4">
        <f>'Pitch Please'!$V$95</f>
        <v>0</v>
      </c>
      <c r="F256" s="4">
        <f>'Pitch Please'!$V$96</f>
        <v>0</v>
      </c>
      <c r="G256" s="4">
        <f>'Pitch Please'!$V$97</f>
        <v>0</v>
      </c>
      <c r="H256" s="5">
        <f>'Pitch Please'!$W$97</f>
        <v>0</v>
      </c>
    </row>
    <row r="257" spans="1:8" hidden="1">
      <c r="A257">
        <v>242</v>
      </c>
      <c r="B257">
        <f>'Pitch Please'!$B$98</f>
        <v>0</v>
      </c>
      <c r="C257">
        <f>'Pitch Please'!$A$98</f>
        <v>0</v>
      </c>
      <c r="D257" t="str">
        <f>'Pitch Please'!$H$1</f>
        <v>Pitch Please</v>
      </c>
      <c r="E257" s="4">
        <f>'Pitch Please'!$V$98</f>
        <v>0</v>
      </c>
      <c r="F257" s="4">
        <f>'Pitch Please'!$V$99</f>
        <v>0</v>
      </c>
      <c r="G257" s="4">
        <f>'Pitch Please'!$V$100</f>
        <v>0</v>
      </c>
      <c r="H257" s="5">
        <f>'Pitch Please'!$W$100</f>
        <v>0</v>
      </c>
    </row>
    <row r="258" spans="1:8" hidden="1">
      <c r="A258">
        <v>243</v>
      </c>
      <c r="B258">
        <f>'Pitch Please'!$B$101</f>
        <v>0</v>
      </c>
      <c r="C258">
        <f>'Pitch Please'!$A$101</f>
        <v>0</v>
      </c>
      <c r="D258" t="str">
        <f>'Pitch Please'!$H$1</f>
        <v>Pitch Please</v>
      </c>
      <c r="E258" s="4">
        <f>'Pitch Please'!$V$101</f>
        <v>0</v>
      </c>
      <c r="F258" s="4">
        <f>'Pitch Please'!$V$102</f>
        <v>0</v>
      </c>
      <c r="G258" s="4">
        <f>'Pitch Please'!$V$103</f>
        <v>0</v>
      </c>
      <c r="H258" s="5">
        <f>'Pitch Please'!$W$103</f>
        <v>0</v>
      </c>
    </row>
    <row r="259" spans="1:8" hidden="1">
      <c r="A259">
        <v>244</v>
      </c>
      <c r="B259">
        <f>'Pitch Please'!$B$104</f>
        <v>0</v>
      </c>
      <c r="C259">
        <f>'Pitch Please'!$A$104</f>
        <v>0</v>
      </c>
      <c r="D259" t="str">
        <f>'Pitch Please'!$H$1</f>
        <v>Pitch Please</v>
      </c>
      <c r="E259" s="4">
        <f>'Pitch Please'!$V$104</f>
        <v>0</v>
      </c>
      <c r="F259" s="4">
        <f>'Pitch Please'!$V$105</f>
        <v>0</v>
      </c>
      <c r="G259" s="4">
        <f>'Pitch Please'!$V$106</f>
        <v>0</v>
      </c>
      <c r="H259" s="5">
        <f>'Pitch Please'!$W$106</f>
        <v>0</v>
      </c>
    </row>
    <row r="260" spans="1:8" hidden="1">
      <c r="A260">
        <v>245</v>
      </c>
      <c r="B260">
        <f>'Pitch Please'!$B$107</f>
        <v>0</v>
      </c>
      <c r="C260">
        <f>'Pitch Please'!$A$107</f>
        <v>0</v>
      </c>
      <c r="D260" t="str">
        <f>'Pitch Please'!$H$1</f>
        <v>Pitch Please</v>
      </c>
      <c r="E260" s="4">
        <f>'Pitch Please'!$V$107</f>
        <v>0</v>
      </c>
      <c r="F260" s="4">
        <f>'Pitch Please'!$V$108</f>
        <v>0</v>
      </c>
      <c r="G260" s="4">
        <f>'Pitch Please'!$V$109</f>
        <v>0</v>
      </c>
      <c r="H260" s="5">
        <f>'Pitch Please'!$W$109</f>
        <v>0</v>
      </c>
    </row>
    <row r="261" spans="1:8" hidden="1">
      <c r="A261">
        <v>260</v>
      </c>
      <c r="B261" t="str">
        <f>'Cheers to You'!$B$47</f>
        <v>M</v>
      </c>
      <c r="C261" t="str">
        <f>'Cheers to You'!$A$47</f>
        <v>Alejandro Anguiano</v>
      </c>
      <c r="D261" t="str">
        <f>'Cheers to You'!$H$1</f>
        <v>Cheers to You</v>
      </c>
      <c r="E261" s="4">
        <f>'Cheers to You'!$V$47</f>
        <v>12</v>
      </c>
      <c r="F261" s="4">
        <f>'Cheers to You'!$V$48</f>
        <v>12</v>
      </c>
      <c r="G261" s="4">
        <f>'Cheers to You'!$V$49</f>
        <v>6</v>
      </c>
      <c r="H261" s="5">
        <f>'Cheers to You'!$W$49</f>
        <v>0.5</v>
      </c>
    </row>
    <row r="262" spans="1:8" hidden="1">
      <c r="A262">
        <v>261</v>
      </c>
      <c r="B262" t="str">
        <f>'Cheers to You'!$B$50</f>
        <v>M</v>
      </c>
      <c r="C262" t="str">
        <f>'Cheers to You'!$A$50</f>
        <v>Albert Jones</v>
      </c>
      <c r="D262" t="str">
        <f>'Cheers to You'!$H$1</f>
        <v>Cheers to You</v>
      </c>
      <c r="E262" s="4">
        <f>'Cheers to You'!$V$50</f>
        <v>4</v>
      </c>
      <c r="F262" s="4">
        <f>'Cheers to You'!$V$51</f>
        <v>4</v>
      </c>
      <c r="G262" s="4">
        <f>'Cheers to You'!$V$52</f>
        <v>4</v>
      </c>
      <c r="H262" s="5">
        <f>'Cheers to You'!$W$52</f>
        <v>1</v>
      </c>
    </row>
    <row r="263" spans="1:8" hidden="1">
      <c r="A263">
        <v>262</v>
      </c>
      <c r="B263" t="str">
        <f>'Cheers to You'!$B$53</f>
        <v>M</v>
      </c>
      <c r="C263" t="str">
        <f>'Cheers to You'!$A$53</f>
        <v>Tommy Herrera</v>
      </c>
      <c r="D263" t="str">
        <f>'Cheers to You'!$H$1</f>
        <v>Cheers to You</v>
      </c>
      <c r="E263" s="4">
        <f>'Cheers to You'!$V$53</f>
        <v>3</v>
      </c>
      <c r="F263" s="4">
        <f>'Cheers to You'!$V$54</f>
        <v>3</v>
      </c>
      <c r="G263" s="4">
        <f>'Cheers to You'!$V$55</f>
        <v>1</v>
      </c>
      <c r="H263" s="5">
        <f>'Cheers to You'!$W$55</f>
        <v>0.33333333333333331</v>
      </c>
    </row>
    <row r="264" spans="1:8" hidden="1">
      <c r="A264">
        <v>263</v>
      </c>
      <c r="B264">
        <f>'Cheers to You'!$B$56</f>
        <v>0</v>
      </c>
      <c r="C264">
        <f>'Cheers to You'!$A$56</f>
        <v>0</v>
      </c>
      <c r="D264" t="str">
        <f>'Cheers to You'!$H$1</f>
        <v>Cheers to You</v>
      </c>
      <c r="E264" s="4">
        <f>'Cheers to You'!$V$56</f>
        <v>0</v>
      </c>
      <c r="F264" s="4">
        <f>'Cheers to You'!$V$57</f>
        <v>0</v>
      </c>
      <c r="G264" s="4">
        <f>'Cheers to You'!$V$58</f>
        <v>0</v>
      </c>
      <c r="H264" s="5">
        <f>'Cheers to You'!$W$58</f>
        <v>0</v>
      </c>
    </row>
    <row r="265" spans="1:8" hidden="1">
      <c r="A265">
        <v>264</v>
      </c>
      <c r="B265">
        <f>'Cheers to You'!$B$59</f>
        <v>0</v>
      </c>
      <c r="C265">
        <f>'Cheers to You'!$A$59</f>
        <v>0</v>
      </c>
      <c r="D265" t="str">
        <f>'Cheers to You'!$H$1</f>
        <v>Cheers to You</v>
      </c>
      <c r="E265" s="4">
        <f>'Cheers to You'!$V$59</f>
        <v>0</v>
      </c>
      <c r="F265" s="4">
        <f>'Cheers to You'!$V$60</f>
        <v>0</v>
      </c>
      <c r="G265" s="4">
        <f>'Cheers to You'!$V$61</f>
        <v>0</v>
      </c>
      <c r="H265" s="5">
        <f>'Cheers to You'!$W$61</f>
        <v>0</v>
      </c>
    </row>
    <row r="266" spans="1:8" hidden="1">
      <c r="A266">
        <v>265</v>
      </c>
      <c r="B266">
        <f>'Cheers to You'!$B$62</f>
        <v>0</v>
      </c>
      <c r="C266">
        <f>'Cheers to You'!$A$62</f>
        <v>0</v>
      </c>
      <c r="D266" t="str">
        <f>'Cheers to You'!$H$1</f>
        <v>Cheers to You</v>
      </c>
      <c r="E266" s="4">
        <f>'Cheers to You'!$V$62</f>
        <v>0</v>
      </c>
      <c r="F266" s="4">
        <f>'Cheers to You'!$V$63</f>
        <v>0</v>
      </c>
      <c r="G266" s="4">
        <f>'Cheers to You'!$V$64</f>
        <v>0</v>
      </c>
      <c r="H266" s="5">
        <f>'Cheers to You'!$W$64</f>
        <v>0</v>
      </c>
    </row>
    <row r="267" spans="1:8" hidden="1">
      <c r="A267">
        <v>266</v>
      </c>
      <c r="B267">
        <f>'Cheers to You'!$B$65</f>
        <v>0</v>
      </c>
      <c r="C267">
        <f>'Cheers to You'!$A$65</f>
        <v>0</v>
      </c>
      <c r="D267" t="str">
        <f>'Cheers to You'!$H$1</f>
        <v>Cheers to You</v>
      </c>
      <c r="E267" s="4">
        <f>'Cheers to You'!$V$65</f>
        <v>0</v>
      </c>
      <c r="F267" s="4">
        <f>'Cheers to You'!$V$66</f>
        <v>0</v>
      </c>
      <c r="G267" s="4">
        <f>'Cheers to You'!$V$67</f>
        <v>0</v>
      </c>
      <c r="H267" s="5">
        <f>'Cheers to You'!$W$67</f>
        <v>0</v>
      </c>
    </row>
    <row r="268" spans="1:8" hidden="1">
      <c r="A268">
        <v>267</v>
      </c>
      <c r="B268">
        <f>'Cheers to You'!$B$68</f>
        <v>0</v>
      </c>
      <c r="C268">
        <f>'Cheers to You'!$A$68</f>
        <v>0</v>
      </c>
      <c r="D268" t="str">
        <f>'Cheers to You'!$H$1</f>
        <v>Cheers to You</v>
      </c>
      <c r="E268" s="4">
        <f>'Cheers to You'!$V$68</f>
        <v>0</v>
      </c>
      <c r="F268" s="4">
        <f>'Cheers to You'!$V$69</f>
        <v>0</v>
      </c>
      <c r="G268" s="4">
        <f>'Cheers to You'!$V$70</f>
        <v>0</v>
      </c>
      <c r="H268" s="5">
        <f>'Cheers to You'!$W$70</f>
        <v>0</v>
      </c>
    </row>
    <row r="269" spans="1:8" hidden="1">
      <c r="A269">
        <v>268</v>
      </c>
      <c r="B269">
        <f>'Cheers to You'!$B$71</f>
        <v>0</v>
      </c>
      <c r="C269">
        <f>'Cheers to You'!$A$71</f>
        <v>0</v>
      </c>
      <c r="D269" t="str">
        <f>'Cheers to You'!$H$1</f>
        <v>Cheers to You</v>
      </c>
      <c r="E269" s="4">
        <f>'Cheers to You'!$V$71</f>
        <v>0</v>
      </c>
      <c r="F269" s="4">
        <f>'Cheers to You'!$V$72</f>
        <v>0</v>
      </c>
      <c r="G269" s="4">
        <f>'Cheers to You'!$V$73</f>
        <v>0</v>
      </c>
      <c r="H269" s="5">
        <f>'Cheers to You'!$W$73</f>
        <v>0</v>
      </c>
    </row>
    <row r="270" spans="1:8" hidden="1">
      <c r="A270">
        <v>269</v>
      </c>
      <c r="B270">
        <f>'Cheers to You'!$B$74</f>
        <v>0</v>
      </c>
      <c r="C270">
        <f>'Cheers to You'!$A$74</f>
        <v>0</v>
      </c>
      <c r="D270" t="str">
        <f>'Cheers to You'!$H$1</f>
        <v>Cheers to You</v>
      </c>
      <c r="E270" s="4">
        <f>'Cheers to You'!$V$74</f>
        <v>0</v>
      </c>
      <c r="F270" s="4">
        <f>'Cheers to You'!$V$75</f>
        <v>0</v>
      </c>
      <c r="G270" s="4">
        <f>'Cheers to You'!$V$76</f>
        <v>0</v>
      </c>
      <c r="H270" s="5">
        <f>'Cheers to You'!$W$76</f>
        <v>0</v>
      </c>
    </row>
    <row r="271" spans="1:8" hidden="1">
      <c r="A271">
        <v>270</v>
      </c>
      <c r="B271">
        <f>'Cheers to You'!$B$77</f>
        <v>0</v>
      </c>
      <c r="C271">
        <f>'Cheers to You'!$A$77</f>
        <v>0</v>
      </c>
      <c r="D271" t="str">
        <f>'Cheers to You'!$H$1</f>
        <v>Cheers to You</v>
      </c>
      <c r="E271" s="4">
        <f>'Cheers to You'!$V$77</f>
        <v>0</v>
      </c>
      <c r="F271" s="4">
        <f>'Cheers to You'!$V$78</f>
        <v>0</v>
      </c>
      <c r="G271" s="4">
        <f>'Cheers to You'!$V$79</f>
        <v>0</v>
      </c>
      <c r="H271" s="5">
        <f>'Cheers to You'!$W$79</f>
        <v>0</v>
      </c>
    </row>
    <row r="272" spans="1:8" hidden="1">
      <c r="A272">
        <v>271</v>
      </c>
      <c r="B272">
        <f>'Cheers to You'!$B$80</f>
        <v>0</v>
      </c>
      <c r="C272">
        <f>'Cheers to You'!$A$80</f>
        <v>0</v>
      </c>
      <c r="D272" t="str">
        <f>'Cheers to You'!$H$1</f>
        <v>Cheers to You</v>
      </c>
      <c r="E272" s="4">
        <f>'Cheers to You'!$V$80</f>
        <v>0</v>
      </c>
      <c r="F272" s="4">
        <f>'Cheers to You'!$V$81</f>
        <v>0</v>
      </c>
      <c r="G272" s="4">
        <f>'Cheers to You'!$V$82</f>
        <v>0</v>
      </c>
      <c r="H272" s="5">
        <f>'Cheers to You'!$W$82</f>
        <v>0</v>
      </c>
    </row>
    <row r="273" spans="1:8" hidden="1">
      <c r="A273">
        <v>272</v>
      </c>
      <c r="B273">
        <f>'Cheers to You'!$B$83</f>
        <v>0</v>
      </c>
      <c r="C273">
        <f>'Cheers to You'!$A$83</f>
        <v>0</v>
      </c>
      <c r="D273" t="str">
        <f>'Cheers to You'!$H$1</f>
        <v>Cheers to You</v>
      </c>
      <c r="E273" s="4">
        <f>'Cheers to You'!$V$83</f>
        <v>0</v>
      </c>
      <c r="F273" s="4">
        <f>'Cheers to You'!$V$84</f>
        <v>0</v>
      </c>
      <c r="G273" s="4">
        <f>'Cheers to You'!$V$85</f>
        <v>0</v>
      </c>
      <c r="H273" s="5">
        <f>'Cheers to You'!$W$85</f>
        <v>0</v>
      </c>
    </row>
    <row r="274" spans="1:8" hidden="1">
      <c r="A274">
        <v>273</v>
      </c>
      <c r="B274">
        <f>'Cheers to You'!$B$86</f>
        <v>0</v>
      </c>
      <c r="C274">
        <f>'Cheers to You'!$A$86</f>
        <v>0</v>
      </c>
      <c r="D274" t="str">
        <f>'Cheers to You'!$H$1</f>
        <v>Cheers to You</v>
      </c>
      <c r="E274" s="4">
        <f>'Cheers to You'!$V$86</f>
        <v>0</v>
      </c>
      <c r="F274" s="4">
        <f>'Cheers to You'!$V$87</f>
        <v>0</v>
      </c>
      <c r="G274" s="4">
        <f>'Cheers to You'!$V$88</f>
        <v>0</v>
      </c>
      <c r="H274" s="5">
        <f>'Cheers to You'!$W$88</f>
        <v>0</v>
      </c>
    </row>
    <row r="275" spans="1:8" hidden="1">
      <c r="A275">
        <v>274</v>
      </c>
      <c r="B275">
        <f>'Cheers to You'!$B$89</f>
        <v>0</v>
      </c>
      <c r="C275">
        <f>'Cheers to You'!$A$89</f>
        <v>0</v>
      </c>
      <c r="D275" t="str">
        <f>'Cheers to You'!$H$1</f>
        <v>Cheers to You</v>
      </c>
      <c r="E275" s="4">
        <f>'Cheers to You'!$V$89</f>
        <v>0</v>
      </c>
      <c r="F275" s="4">
        <f>'Cheers to You'!$V$90</f>
        <v>0</v>
      </c>
      <c r="G275" s="4">
        <f>'Cheers to You'!$V$91</f>
        <v>0</v>
      </c>
      <c r="H275" s="5">
        <f>'Cheers to You'!$W$91</f>
        <v>0</v>
      </c>
    </row>
    <row r="276" spans="1:8" hidden="1">
      <c r="A276">
        <v>275</v>
      </c>
      <c r="B276">
        <f>'Cheers to You'!$B$92</f>
        <v>0</v>
      </c>
      <c r="C276">
        <f>'Cheers to You'!$A$92</f>
        <v>0</v>
      </c>
      <c r="D276" t="str">
        <f>'Cheers to You'!$H$1</f>
        <v>Cheers to You</v>
      </c>
      <c r="E276" s="4">
        <f>'Cheers to You'!$V$92</f>
        <v>0</v>
      </c>
      <c r="F276" s="4">
        <f>'Cheers to You'!$V$93</f>
        <v>0</v>
      </c>
      <c r="G276" s="4">
        <f>'Cheers to You'!$V$94</f>
        <v>0</v>
      </c>
      <c r="H276" s="5">
        <f>'Cheers to You'!$W$94</f>
        <v>0</v>
      </c>
    </row>
    <row r="277" spans="1:8" hidden="1">
      <c r="A277">
        <v>276</v>
      </c>
      <c r="B277">
        <f>'Cheers to You'!$B$95</f>
        <v>0</v>
      </c>
      <c r="C277">
        <f>'Cheers to You'!$A$95</f>
        <v>0</v>
      </c>
      <c r="D277" t="str">
        <f>'Cheers to You'!$H$1</f>
        <v>Cheers to You</v>
      </c>
      <c r="E277" s="4">
        <f>'Cheers to You'!$V$95</f>
        <v>0</v>
      </c>
      <c r="F277" s="4">
        <f>'Cheers to You'!$V$96</f>
        <v>0</v>
      </c>
      <c r="G277" s="4">
        <f>'Cheers to You'!$V$97</f>
        <v>0</v>
      </c>
      <c r="H277" s="5">
        <f>'Cheers to You'!$W$97</f>
        <v>0</v>
      </c>
    </row>
    <row r="278" spans="1:8" hidden="1">
      <c r="A278">
        <v>277</v>
      </c>
      <c r="B278">
        <f>'Cheers to You'!$B$98</f>
        <v>0</v>
      </c>
      <c r="C278">
        <f>'Cheers to You'!$A$98</f>
        <v>0</v>
      </c>
      <c r="D278" t="str">
        <f>'Cheers to You'!$H$1</f>
        <v>Cheers to You</v>
      </c>
      <c r="E278" s="4">
        <f>'Cheers to You'!$V$98</f>
        <v>0</v>
      </c>
      <c r="F278" s="4">
        <f>'Cheers to You'!$V$99</f>
        <v>0</v>
      </c>
      <c r="G278" s="4">
        <f>'Cheers to You'!$V$100</f>
        <v>0</v>
      </c>
      <c r="H278" s="5">
        <f>'Cheers to You'!$W$100</f>
        <v>0</v>
      </c>
    </row>
    <row r="279" spans="1:8" hidden="1">
      <c r="A279">
        <v>278</v>
      </c>
      <c r="B279">
        <f>'Cheers to You'!$B$101</f>
        <v>0</v>
      </c>
      <c r="C279">
        <f>'Cheers to You'!$A$101</f>
        <v>0</v>
      </c>
      <c r="D279" t="str">
        <f>'Cheers to You'!$H$1</f>
        <v>Cheers to You</v>
      </c>
      <c r="E279" s="4">
        <f>'Cheers to You'!$V$101</f>
        <v>0</v>
      </c>
      <c r="F279" s="4">
        <f>'Cheers to You'!$V$102</f>
        <v>0</v>
      </c>
      <c r="G279" s="4">
        <f>'Cheers to You'!$V$103</f>
        <v>0</v>
      </c>
      <c r="H279" s="5">
        <f>'Cheers to You'!$W$103</f>
        <v>0</v>
      </c>
    </row>
    <row r="280" spans="1:8" hidden="1">
      <c r="A280">
        <v>279</v>
      </c>
      <c r="B280">
        <f>'Cheers to You'!$B$104</f>
        <v>0</v>
      </c>
      <c r="C280">
        <f>'Cheers to You'!$A$104</f>
        <v>0</v>
      </c>
      <c r="D280" t="str">
        <f>'Cheers to You'!$H$1</f>
        <v>Cheers to You</v>
      </c>
      <c r="E280" s="4">
        <f>'Cheers to You'!$V$104</f>
        <v>0</v>
      </c>
      <c r="F280" s="4">
        <f>'Cheers to You'!$V$105</f>
        <v>0</v>
      </c>
      <c r="G280" s="4">
        <f>'Cheers to You'!$V$106</f>
        <v>0</v>
      </c>
      <c r="H280" s="5">
        <f>'Cheers to You'!$W$106</f>
        <v>0</v>
      </c>
    </row>
    <row r="281" spans="1:8" hidden="1">
      <c r="A281">
        <v>280</v>
      </c>
      <c r="B281">
        <f>'Cheers to You'!$B$107</f>
        <v>0</v>
      </c>
      <c r="C281">
        <f>'Cheers to You'!$A$107</f>
        <v>0</v>
      </c>
      <c r="D281" t="str">
        <f>'Cheers to You'!$H$1</f>
        <v>Cheers to You</v>
      </c>
      <c r="E281" s="4">
        <f>'Cheers to You'!$V$107</f>
        <v>0</v>
      </c>
      <c r="F281" s="4">
        <f>'Cheers to You'!$V$108</f>
        <v>0</v>
      </c>
      <c r="G281" s="4">
        <f>'Cheers to You'!$V$109</f>
        <v>0</v>
      </c>
      <c r="H281" s="5">
        <f>'Cheers to You'!$W$109</f>
        <v>0</v>
      </c>
    </row>
    <row r="282" spans="1:8" hidden="1">
      <c r="A282">
        <v>281</v>
      </c>
      <c r="B282">
        <f>'Team (9)'!$B$5</f>
        <v>0</v>
      </c>
      <c r="C282">
        <f>'Team (9)'!$A$5</f>
        <v>0</v>
      </c>
      <c r="D282" t="str">
        <f>'Team (9)'!$H$1</f>
        <v>TEAM #9 NAME</v>
      </c>
      <c r="E282" s="4">
        <f>'Team (9)'!$V$5</f>
        <v>0</v>
      </c>
      <c r="F282" s="4">
        <f>'Team (9)'!$V$6</f>
        <v>0</v>
      </c>
      <c r="G282" s="4">
        <f>'Team (9)'!$V$7</f>
        <v>0</v>
      </c>
      <c r="H282" s="5">
        <f>'Team (9)'!$W$7</f>
        <v>0</v>
      </c>
    </row>
    <row r="283" spans="1:8" hidden="1">
      <c r="A283">
        <v>282</v>
      </c>
      <c r="B283">
        <f>'Team (9)'!$B$8</f>
        <v>0</v>
      </c>
      <c r="C283">
        <f>'Team (9)'!$A$8</f>
        <v>0</v>
      </c>
      <c r="D283" t="str">
        <f>'Team (9)'!$H$1</f>
        <v>TEAM #9 NAME</v>
      </c>
      <c r="E283" s="4">
        <f>'Team (9)'!$V$8</f>
        <v>0</v>
      </c>
      <c r="F283" s="4">
        <f>'Team (9)'!$V$9</f>
        <v>0</v>
      </c>
      <c r="G283" s="4">
        <f>'Team (9)'!$V$10</f>
        <v>0</v>
      </c>
      <c r="H283" s="5">
        <f>'Team (9)'!$W$10</f>
        <v>0</v>
      </c>
    </row>
    <row r="284" spans="1:8" hidden="1">
      <c r="A284">
        <v>283</v>
      </c>
      <c r="B284">
        <f>'Team (9)'!$B$11</f>
        <v>0</v>
      </c>
      <c r="C284">
        <f>'Team (9)'!$A$11</f>
        <v>0</v>
      </c>
      <c r="D284" t="str">
        <f>'Team (9)'!$H$1</f>
        <v>TEAM #9 NAME</v>
      </c>
      <c r="E284" s="4">
        <f>'Team (9)'!$V$11</f>
        <v>0</v>
      </c>
      <c r="F284" s="4">
        <f>'Team (9)'!$V$12</f>
        <v>0</v>
      </c>
      <c r="G284" s="4">
        <f>'Team (9)'!$V$13</f>
        <v>0</v>
      </c>
      <c r="H284" s="5">
        <f>'Team (9)'!$W$13</f>
        <v>0</v>
      </c>
    </row>
    <row r="285" spans="1:8" hidden="1">
      <c r="A285">
        <v>284</v>
      </c>
      <c r="B285">
        <f>'Team (9)'!$B$14</f>
        <v>0</v>
      </c>
      <c r="C285">
        <f>'Team (9)'!$A$14</f>
        <v>0</v>
      </c>
      <c r="D285" t="str">
        <f>'Team (9)'!$H$1</f>
        <v>TEAM #9 NAME</v>
      </c>
      <c r="E285" s="4">
        <f>'Team (9)'!$V$14</f>
        <v>0</v>
      </c>
      <c r="F285" s="4">
        <f>'Team (9)'!$V$15</f>
        <v>0</v>
      </c>
      <c r="G285" s="4">
        <f>'Team (9)'!$V$16</f>
        <v>0</v>
      </c>
      <c r="H285" s="5">
        <f>'Team (9)'!$W$16</f>
        <v>0</v>
      </c>
    </row>
    <row r="286" spans="1:8" hidden="1">
      <c r="A286">
        <v>285</v>
      </c>
      <c r="B286">
        <f>'Team (9)'!$B$17</f>
        <v>0</v>
      </c>
      <c r="C286">
        <f>'Team (9)'!$A$17</f>
        <v>0</v>
      </c>
      <c r="D286" t="str">
        <f>'Team (9)'!$H$1</f>
        <v>TEAM #9 NAME</v>
      </c>
      <c r="E286" s="4">
        <f>'Team (9)'!$V$17</f>
        <v>0</v>
      </c>
      <c r="F286" s="4">
        <f>'Team (9)'!$V$18</f>
        <v>0</v>
      </c>
      <c r="G286" s="4">
        <f>'Team (9)'!$V$19</f>
        <v>0</v>
      </c>
      <c r="H286" s="5">
        <f>'Team (9)'!$W$19</f>
        <v>0</v>
      </c>
    </row>
    <row r="287" spans="1:8" hidden="1">
      <c r="A287">
        <v>286</v>
      </c>
      <c r="B287">
        <f>'Team (9)'!$B$20</f>
        <v>0</v>
      </c>
      <c r="C287">
        <f>'Team (9)'!$A$20</f>
        <v>0</v>
      </c>
      <c r="D287" t="str">
        <f>'Team (9)'!$H$1</f>
        <v>TEAM #9 NAME</v>
      </c>
      <c r="E287" s="4">
        <f>'Team (9)'!$V$20</f>
        <v>0</v>
      </c>
      <c r="F287" s="4">
        <f>'Team (9)'!$V$21</f>
        <v>0</v>
      </c>
      <c r="G287" s="4">
        <f>'Team (9)'!$V$22</f>
        <v>0</v>
      </c>
      <c r="H287" s="5">
        <f>'Team (9)'!$W$22</f>
        <v>0</v>
      </c>
    </row>
    <row r="288" spans="1:8" hidden="1">
      <c r="A288">
        <v>287</v>
      </c>
      <c r="B288">
        <f>'Team (9)'!$B$23</f>
        <v>0</v>
      </c>
      <c r="C288">
        <f>'Team (9)'!$A$23</f>
        <v>0</v>
      </c>
      <c r="D288" t="str">
        <f>'Team (9)'!$H$1</f>
        <v>TEAM #9 NAME</v>
      </c>
      <c r="E288" s="4">
        <f>'Team (9)'!$V$23</f>
        <v>0</v>
      </c>
      <c r="F288" s="4">
        <f>'Team (9)'!$V$24</f>
        <v>0</v>
      </c>
      <c r="G288" s="4">
        <f>'Team (9)'!$V$25</f>
        <v>0</v>
      </c>
      <c r="H288" s="5">
        <f>'Team (9)'!$W$25</f>
        <v>0</v>
      </c>
    </row>
    <row r="289" spans="1:8" hidden="1">
      <c r="A289">
        <v>288</v>
      </c>
      <c r="B289">
        <f>'Team (9)'!$B$26</f>
        <v>0</v>
      </c>
      <c r="C289">
        <f>'Team (9)'!$A$26</f>
        <v>0</v>
      </c>
      <c r="D289" t="str">
        <f>'Team (9)'!$H$1</f>
        <v>TEAM #9 NAME</v>
      </c>
      <c r="E289" s="4">
        <f>'Team (9)'!$V$26</f>
        <v>0</v>
      </c>
      <c r="F289" s="4">
        <f>'Team (9)'!$V$27</f>
        <v>0</v>
      </c>
      <c r="G289" s="4">
        <f>'Team (9)'!$V$28</f>
        <v>0</v>
      </c>
      <c r="H289" s="5">
        <f>'Team (9)'!$W$28</f>
        <v>0</v>
      </c>
    </row>
    <row r="290" spans="1:8" hidden="1">
      <c r="A290">
        <v>289</v>
      </c>
      <c r="B290">
        <f>'Team (9)'!$B$29</f>
        <v>0</v>
      </c>
      <c r="C290">
        <f>'Team (9)'!$A$29</f>
        <v>0</v>
      </c>
      <c r="D290" t="str">
        <f>'Team (9)'!$H$1</f>
        <v>TEAM #9 NAME</v>
      </c>
      <c r="E290" s="4">
        <f>'Team (9)'!$V$29</f>
        <v>0</v>
      </c>
      <c r="F290" s="4">
        <f>'Team (9)'!$V$30</f>
        <v>0</v>
      </c>
      <c r="G290" s="4">
        <f>'Team (9)'!$V$31</f>
        <v>0</v>
      </c>
      <c r="H290" s="5">
        <f>'Team (9)'!$W$31</f>
        <v>0</v>
      </c>
    </row>
    <row r="291" spans="1:8" hidden="1">
      <c r="A291">
        <v>290</v>
      </c>
      <c r="B291">
        <f>'Team (9)'!$B$32</f>
        <v>0</v>
      </c>
      <c r="C291">
        <f>'Team (9)'!$A$32</f>
        <v>0</v>
      </c>
      <c r="D291" t="str">
        <f>'Team (9)'!$H$1</f>
        <v>TEAM #9 NAME</v>
      </c>
      <c r="E291" s="4">
        <f>'Team (9)'!$V$32</f>
        <v>0</v>
      </c>
      <c r="F291" s="4">
        <f>'Team (9)'!$V$33</f>
        <v>0</v>
      </c>
      <c r="G291" s="4">
        <f>'Team (9)'!$V$34</f>
        <v>0</v>
      </c>
      <c r="H291" s="5">
        <f>'Team (9)'!$W$34</f>
        <v>0</v>
      </c>
    </row>
    <row r="292" spans="1:8" hidden="1">
      <c r="A292">
        <v>291</v>
      </c>
      <c r="B292">
        <f>'Team (9)'!$B$35</f>
        <v>0</v>
      </c>
      <c r="C292">
        <f>'Team (9)'!$A$35</f>
        <v>0</v>
      </c>
      <c r="D292" t="str">
        <f>'Team (9)'!$H$1</f>
        <v>TEAM #9 NAME</v>
      </c>
      <c r="E292" s="4">
        <f>'Team (9)'!$V$35</f>
        <v>0</v>
      </c>
      <c r="F292" s="4">
        <f>'Team (9)'!$V$36</f>
        <v>0</v>
      </c>
      <c r="G292" s="4">
        <f>'Team (9)'!$V$37</f>
        <v>0</v>
      </c>
      <c r="H292" s="5">
        <f>'Team (9)'!$W$37</f>
        <v>0</v>
      </c>
    </row>
    <row r="293" spans="1:8" hidden="1">
      <c r="A293">
        <v>292</v>
      </c>
      <c r="B293">
        <f>'Team (9)'!$B$38</f>
        <v>0</v>
      </c>
      <c r="C293">
        <f>'Team (9)'!$A$38</f>
        <v>0</v>
      </c>
      <c r="D293" t="str">
        <f>'Team (9)'!$H$1</f>
        <v>TEAM #9 NAME</v>
      </c>
      <c r="E293" s="4">
        <f>'Team (9)'!$V$38</f>
        <v>0</v>
      </c>
      <c r="F293" s="4">
        <f>'Team (9)'!$V$39</f>
        <v>0</v>
      </c>
      <c r="G293" s="4">
        <f>'Team (9)'!$V$40</f>
        <v>0</v>
      </c>
      <c r="H293" s="5">
        <f>'Team (9)'!$W$40</f>
        <v>0</v>
      </c>
    </row>
    <row r="294" spans="1:8" hidden="1">
      <c r="A294">
        <v>293</v>
      </c>
      <c r="B294">
        <f>'Team (9)'!$B$41</f>
        <v>0</v>
      </c>
      <c r="C294">
        <f>'Team (9)'!$A$41</f>
        <v>0</v>
      </c>
      <c r="D294" t="str">
        <f>'Team (9)'!$H$1</f>
        <v>TEAM #9 NAME</v>
      </c>
      <c r="E294" s="4">
        <f>'Team (9)'!$V$41</f>
        <v>0</v>
      </c>
      <c r="F294" s="4">
        <f>'Team (9)'!$V$42</f>
        <v>0</v>
      </c>
      <c r="G294" s="4">
        <f>'Team (9)'!$V$43</f>
        <v>0</v>
      </c>
      <c r="H294" s="5">
        <f>'Team (9)'!$W$43</f>
        <v>0</v>
      </c>
    </row>
    <row r="295" spans="1:8" hidden="1">
      <c r="A295">
        <v>294</v>
      </c>
      <c r="B295">
        <f>'Team (9)'!$B$44</f>
        <v>0</v>
      </c>
      <c r="C295">
        <f>'Team (9)'!$A$44</f>
        <v>0</v>
      </c>
      <c r="D295" t="str">
        <f>'Team (9)'!$H$1</f>
        <v>TEAM #9 NAME</v>
      </c>
      <c r="E295" s="4">
        <f>'Team (9)'!$V$44</f>
        <v>0</v>
      </c>
      <c r="F295" s="4">
        <f>'Team (9)'!$V$45</f>
        <v>0</v>
      </c>
      <c r="G295" s="4">
        <f>'Team (9)'!$V$46</f>
        <v>0</v>
      </c>
      <c r="H295" s="5">
        <f>'Team (9)'!$W$46</f>
        <v>0</v>
      </c>
    </row>
    <row r="296" spans="1:8" hidden="1">
      <c r="A296">
        <v>295</v>
      </c>
      <c r="B296">
        <f>'Team (9)'!$B$47</f>
        <v>0</v>
      </c>
      <c r="C296">
        <f>'Team (9)'!$A$47</f>
        <v>0</v>
      </c>
      <c r="D296" t="str">
        <f>'Team (9)'!$H$1</f>
        <v>TEAM #9 NAME</v>
      </c>
      <c r="E296" s="4">
        <f>'Team (9)'!$V$47</f>
        <v>0</v>
      </c>
      <c r="F296" s="4">
        <f>'Team (9)'!$V$48</f>
        <v>0</v>
      </c>
      <c r="G296" s="4">
        <f>'Team (9)'!$V$49</f>
        <v>0</v>
      </c>
      <c r="H296" s="5">
        <f>'Team (9)'!$W$49</f>
        <v>0</v>
      </c>
    </row>
    <row r="297" spans="1:8" hidden="1">
      <c r="A297">
        <v>296</v>
      </c>
      <c r="B297">
        <f>'Team (9)'!$B$50</f>
        <v>0</v>
      </c>
      <c r="C297">
        <f>'Team (9)'!$A$50</f>
        <v>0</v>
      </c>
      <c r="D297" t="str">
        <f>'Team (9)'!$H$1</f>
        <v>TEAM #9 NAME</v>
      </c>
      <c r="E297" s="4">
        <f>'Team (9)'!$V$50</f>
        <v>0</v>
      </c>
      <c r="F297" s="4">
        <f>'Team (9)'!$V$51</f>
        <v>0</v>
      </c>
      <c r="G297" s="4">
        <f>'Team (9)'!$V$52</f>
        <v>0</v>
      </c>
      <c r="H297" s="5">
        <f>'Team (9)'!$W$52</f>
        <v>0</v>
      </c>
    </row>
    <row r="298" spans="1:8" hidden="1">
      <c r="A298">
        <v>297</v>
      </c>
      <c r="B298">
        <f>'Team (9)'!$B$53</f>
        <v>0</v>
      </c>
      <c r="C298">
        <f>'Team (9)'!$A$53</f>
        <v>0</v>
      </c>
      <c r="D298" t="str">
        <f>'Team (9)'!$H$1</f>
        <v>TEAM #9 NAME</v>
      </c>
      <c r="E298" s="4">
        <f>'Team (9)'!$V$53</f>
        <v>0</v>
      </c>
      <c r="F298" s="4">
        <f>'Team (9)'!$V$54</f>
        <v>0</v>
      </c>
      <c r="G298" s="4">
        <f>'Team (9)'!$V$55</f>
        <v>0</v>
      </c>
      <c r="H298" s="5">
        <f>'Team (9)'!$W$55</f>
        <v>0</v>
      </c>
    </row>
    <row r="299" spans="1:8" hidden="1">
      <c r="A299">
        <v>298</v>
      </c>
      <c r="B299">
        <f>'Team (9)'!$B$56</f>
        <v>0</v>
      </c>
      <c r="C299">
        <f>'Team (9)'!$A$56</f>
        <v>0</v>
      </c>
      <c r="D299" t="str">
        <f>'Team (9)'!$H$1</f>
        <v>TEAM #9 NAME</v>
      </c>
      <c r="E299" s="4">
        <f>'Team (9)'!$V$56</f>
        <v>0</v>
      </c>
      <c r="F299" s="4">
        <f>'Team (9)'!$V$57</f>
        <v>0</v>
      </c>
      <c r="G299" s="4">
        <f>'Team (9)'!$V$58</f>
        <v>0</v>
      </c>
      <c r="H299" s="5">
        <f>'Team (9)'!$W$58</f>
        <v>0</v>
      </c>
    </row>
    <row r="300" spans="1:8" hidden="1">
      <c r="A300">
        <v>299</v>
      </c>
      <c r="B300">
        <f>'Team (9)'!$B$59</f>
        <v>0</v>
      </c>
      <c r="C300">
        <f>'Team (9)'!$A$59</f>
        <v>0</v>
      </c>
      <c r="D300" t="str">
        <f>'Team (9)'!$H$1</f>
        <v>TEAM #9 NAME</v>
      </c>
      <c r="E300" s="4">
        <f>'Team (9)'!$V$59</f>
        <v>0</v>
      </c>
      <c r="F300" s="4">
        <f>'Team (9)'!$V$60</f>
        <v>0</v>
      </c>
      <c r="G300" s="4">
        <f>'Team (9)'!$V$61</f>
        <v>0</v>
      </c>
      <c r="H300" s="5">
        <f>'Team (9)'!$W$61</f>
        <v>0</v>
      </c>
    </row>
    <row r="301" spans="1:8" hidden="1">
      <c r="A301">
        <v>300</v>
      </c>
      <c r="B301">
        <f>'Team (9)'!$B$62</f>
        <v>0</v>
      </c>
      <c r="C301">
        <f>'Team (9)'!$A$62</f>
        <v>0</v>
      </c>
      <c r="D301" t="str">
        <f>'Team (9)'!$H$1</f>
        <v>TEAM #9 NAME</v>
      </c>
      <c r="E301" s="4">
        <f>'Team (9)'!$V$62</f>
        <v>0</v>
      </c>
      <c r="F301" s="4">
        <f>'Team (9)'!$V$63</f>
        <v>0</v>
      </c>
      <c r="G301" s="4">
        <f>'Team (9)'!$V$64</f>
        <v>0</v>
      </c>
      <c r="H301" s="5">
        <f>'Team (9)'!$W$64</f>
        <v>0</v>
      </c>
    </row>
    <row r="302" spans="1:8" hidden="1">
      <c r="A302">
        <v>301</v>
      </c>
      <c r="B302">
        <f>'Team (9)'!$B$65</f>
        <v>0</v>
      </c>
      <c r="C302">
        <f>'Team (9)'!$A$65</f>
        <v>0</v>
      </c>
      <c r="D302" t="str">
        <f>'Team (9)'!$H$1</f>
        <v>TEAM #9 NAME</v>
      </c>
      <c r="E302" s="4">
        <f>'Team (9)'!$V$65</f>
        <v>0</v>
      </c>
      <c r="F302" s="4">
        <f>'Team (9)'!$V$66</f>
        <v>0</v>
      </c>
      <c r="G302" s="4">
        <f>'Team (9)'!$V$67</f>
        <v>0</v>
      </c>
      <c r="H302" s="5">
        <f>'Team (9)'!$W$67</f>
        <v>0</v>
      </c>
    </row>
    <row r="303" spans="1:8" hidden="1">
      <c r="A303">
        <v>302</v>
      </c>
      <c r="B303">
        <f>'Team (9)'!$B$68</f>
        <v>0</v>
      </c>
      <c r="C303">
        <f>'Team (9)'!$A$68</f>
        <v>0</v>
      </c>
      <c r="D303" t="str">
        <f>'Team (9)'!$H$1</f>
        <v>TEAM #9 NAME</v>
      </c>
      <c r="E303" s="4">
        <f>'Team (9)'!$V$68</f>
        <v>0</v>
      </c>
      <c r="F303" s="4">
        <f>'Team (9)'!$V$69</f>
        <v>0</v>
      </c>
      <c r="G303" s="4">
        <f>'Team (9)'!$V$70</f>
        <v>0</v>
      </c>
      <c r="H303" s="5">
        <f>'Team (9)'!$W$70</f>
        <v>0</v>
      </c>
    </row>
    <row r="304" spans="1:8" hidden="1">
      <c r="A304">
        <v>303</v>
      </c>
      <c r="B304">
        <f>'Team (9)'!$B$71</f>
        <v>0</v>
      </c>
      <c r="C304">
        <f>'Team (9)'!$A$71</f>
        <v>0</v>
      </c>
      <c r="D304" t="str">
        <f>'Team (9)'!$H$1</f>
        <v>TEAM #9 NAME</v>
      </c>
      <c r="E304" s="4">
        <f>'Team (9)'!$V$71</f>
        <v>0</v>
      </c>
      <c r="F304" s="4">
        <f>'Team (9)'!$V$72</f>
        <v>0</v>
      </c>
      <c r="G304" s="4">
        <f>'Team (9)'!$V$73</f>
        <v>0</v>
      </c>
      <c r="H304" s="5">
        <f>'Team (9)'!$W$73</f>
        <v>0</v>
      </c>
    </row>
    <row r="305" spans="1:8" hidden="1">
      <c r="A305">
        <v>304</v>
      </c>
      <c r="B305">
        <f>'Team (9)'!$B$74</f>
        <v>0</v>
      </c>
      <c r="C305">
        <f>'Team (9)'!$A$74</f>
        <v>0</v>
      </c>
      <c r="D305" t="str">
        <f>'Team (9)'!$H$1</f>
        <v>TEAM #9 NAME</v>
      </c>
      <c r="E305" s="4">
        <f>'Team (9)'!$V$74</f>
        <v>0</v>
      </c>
      <c r="F305" s="4">
        <f>'Team (9)'!$V$75</f>
        <v>0</v>
      </c>
      <c r="G305" s="4">
        <f>'Team (9)'!$V$76</f>
        <v>0</v>
      </c>
      <c r="H305" s="5">
        <f>'Team (9)'!$W$76</f>
        <v>0</v>
      </c>
    </row>
    <row r="306" spans="1:8" hidden="1">
      <c r="A306">
        <v>305</v>
      </c>
      <c r="B306">
        <f>'Team (9)'!$B$77</f>
        <v>0</v>
      </c>
      <c r="C306">
        <f>'Team (9)'!$A$77</f>
        <v>0</v>
      </c>
      <c r="D306" t="str">
        <f>'Team (9)'!$H$1</f>
        <v>TEAM #9 NAME</v>
      </c>
      <c r="E306" s="4">
        <f>'Team (9)'!$V$77</f>
        <v>0</v>
      </c>
      <c r="F306" s="4">
        <f>'Team (9)'!$V$78</f>
        <v>0</v>
      </c>
      <c r="G306" s="4">
        <f>'Team (9)'!$V$79</f>
        <v>0</v>
      </c>
      <c r="H306" s="5">
        <f>'Team (9)'!$W$79</f>
        <v>0</v>
      </c>
    </row>
    <row r="307" spans="1:8" hidden="1">
      <c r="A307">
        <v>306</v>
      </c>
      <c r="B307">
        <f>'Team (9)'!$B$80</f>
        <v>0</v>
      </c>
      <c r="C307">
        <f>'Team (9)'!$A$80</f>
        <v>0</v>
      </c>
      <c r="D307" t="str">
        <f>'Team (9)'!$H$1</f>
        <v>TEAM #9 NAME</v>
      </c>
      <c r="E307" s="4">
        <f>'Team (9)'!$V$80</f>
        <v>0</v>
      </c>
      <c r="F307" s="4">
        <f>'Team (9)'!$V$81</f>
        <v>0</v>
      </c>
      <c r="G307" s="4">
        <f>'Team (9)'!$V$82</f>
        <v>0</v>
      </c>
      <c r="H307" s="5">
        <f>'Team (9)'!$W$82</f>
        <v>0</v>
      </c>
    </row>
    <row r="308" spans="1:8" hidden="1">
      <c r="A308">
        <v>307</v>
      </c>
      <c r="B308">
        <f>'Team (9)'!$B$83</f>
        <v>0</v>
      </c>
      <c r="C308">
        <f>'Team (9)'!$A$83</f>
        <v>0</v>
      </c>
      <c r="D308" t="str">
        <f>'Team (9)'!$H$1</f>
        <v>TEAM #9 NAME</v>
      </c>
      <c r="E308" s="4">
        <f>'Team (9)'!$V$83</f>
        <v>0</v>
      </c>
      <c r="F308" s="4">
        <f>'Team (9)'!$V$84</f>
        <v>0</v>
      </c>
      <c r="G308" s="4">
        <f>'Team (9)'!$V$85</f>
        <v>0</v>
      </c>
      <c r="H308" s="5">
        <f>'Team (9)'!$W$85</f>
        <v>0</v>
      </c>
    </row>
    <row r="309" spans="1:8" hidden="1">
      <c r="A309">
        <v>308</v>
      </c>
      <c r="B309">
        <f>'Team (9)'!$B$86</f>
        <v>0</v>
      </c>
      <c r="C309">
        <f>'Team (9)'!$A$86</f>
        <v>0</v>
      </c>
      <c r="D309" t="str">
        <f>'Team (9)'!$H$1</f>
        <v>TEAM #9 NAME</v>
      </c>
      <c r="E309" s="4">
        <f>'Team (9)'!$V$86</f>
        <v>0</v>
      </c>
      <c r="F309" s="4">
        <f>'Team (9)'!$V$87</f>
        <v>0</v>
      </c>
      <c r="G309" s="4">
        <f>'Team (9)'!$V$88</f>
        <v>0</v>
      </c>
      <c r="H309" s="5">
        <f>'Team (9)'!$W$88</f>
        <v>0</v>
      </c>
    </row>
    <row r="310" spans="1:8" hidden="1">
      <c r="A310">
        <v>309</v>
      </c>
      <c r="B310">
        <f>'Team (9)'!$B$89</f>
        <v>0</v>
      </c>
      <c r="C310">
        <f>'Team (9)'!$A$89</f>
        <v>0</v>
      </c>
      <c r="D310" t="str">
        <f>'Team (9)'!$H$1</f>
        <v>TEAM #9 NAME</v>
      </c>
      <c r="E310" s="4">
        <f>'Team (9)'!$V$89</f>
        <v>0</v>
      </c>
      <c r="F310" s="4">
        <f>'Team (9)'!$V$90</f>
        <v>0</v>
      </c>
      <c r="G310" s="4">
        <f>'Team (9)'!$V$91</f>
        <v>0</v>
      </c>
      <c r="H310" s="5">
        <f>'Team (9)'!$W$91</f>
        <v>0</v>
      </c>
    </row>
    <row r="311" spans="1:8" hidden="1">
      <c r="A311">
        <v>310</v>
      </c>
      <c r="B311">
        <f>'Team (9)'!$B$92</f>
        <v>0</v>
      </c>
      <c r="C311">
        <f>'Team (9)'!$A$92</f>
        <v>0</v>
      </c>
      <c r="D311" t="str">
        <f>'Team (9)'!$H$1</f>
        <v>TEAM #9 NAME</v>
      </c>
      <c r="E311" s="4">
        <f>'Team (9)'!$V$92</f>
        <v>0</v>
      </c>
      <c r="F311" s="4">
        <f>'Team (9)'!$V$93</f>
        <v>0</v>
      </c>
      <c r="G311" s="4">
        <f>'Team (9)'!$V$94</f>
        <v>0</v>
      </c>
      <c r="H311" s="5">
        <f>'Team (9)'!$W$94</f>
        <v>0</v>
      </c>
    </row>
    <row r="312" spans="1:8" hidden="1">
      <c r="A312">
        <v>311</v>
      </c>
      <c r="B312">
        <f>'Team (9)'!$B$95</f>
        <v>0</v>
      </c>
      <c r="C312">
        <f>'Team (9)'!$A$95</f>
        <v>0</v>
      </c>
      <c r="D312" t="str">
        <f>'Team (9)'!$H$1</f>
        <v>TEAM #9 NAME</v>
      </c>
      <c r="E312" s="4">
        <f>'Team (9)'!$V$95</f>
        <v>0</v>
      </c>
      <c r="F312" s="4">
        <f>'Team (9)'!$V$96</f>
        <v>0</v>
      </c>
      <c r="G312" s="4">
        <f>'Team (9)'!$V$97</f>
        <v>0</v>
      </c>
      <c r="H312" s="5">
        <f>'Team (9)'!$W$97</f>
        <v>0</v>
      </c>
    </row>
    <row r="313" spans="1:8" hidden="1">
      <c r="A313">
        <v>312</v>
      </c>
      <c r="B313">
        <f>'Team (9)'!$B$98</f>
        <v>0</v>
      </c>
      <c r="C313">
        <f>'Team (9)'!$A$98</f>
        <v>0</v>
      </c>
      <c r="D313" t="str">
        <f>'Team (9)'!$H$1</f>
        <v>TEAM #9 NAME</v>
      </c>
      <c r="E313" s="4">
        <f>'Team (9)'!$V$98</f>
        <v>0</v>
      </c>
      <c r="F313" s="4">
        <f>'Team (9)'!$V$99</f>
        <v>0</v>
      </c>
      <c r="G313" s="4">
        <f>'Team (9)'!$V$100</f>
        <v>0</v>
      </c>
      <c r="H313" s="5">
        <f>'Team (9)'!$W$100</f>
        <v>0</v>
      </c>
    </row>
    <row r="314" spans="1:8" hidden="1">
      <c r="A314">
        <v>313</v>
      </c>
      <c r="B314">
        <f>'Team (9)'!$B$101</f>
        <v>0</v>
      </c>
      <c r="C314">
        <f>'Team (9)'!$A$101</f>
        <v>0</v>
      </c>
      <c r="D314" t="str">
        <f>'Team (9)'!$H$1</f>
        <v>TEAM #9 NAME</v>
      </c>
      <c r="E314" s="4">
        <f>'Team (9)'!$V$101</f>
        <v>0</v>
      </c>
      <c r="F314" s="4">
        <f>'Team (9)'!$V$102</f>
        <v>0</v>
      </c>
      <c r="G314" s="4">
        <f>'Team (9)'!$V$103</f>
        <v>0</v>
      </c>
      <c r="H314" s="5">
        <f>'Team (9)'!$W$103</f>
        <v>0</v>
      </c>
    </row>
    <row r="315" spans="1:8" hidden="1">
      <c r="A315">
        <v>314</v>
      </c>
      <c r="B315">
        <f>'Team (9)'!$B$104</f>
        <v>0</v>
      </c>
      <c r="C315">
        <f>'Team (9)'!$A$104</f>
        <v>0</v>
      </c>
      <c r="D315" t="str">
        <f>'Team (9)'!$H$1</f>
        <v>TEAM #9 NAME</v>
      </c>
      <c r="E315" s="4">
        <f>'Team (9)'!$V$104</f>
        <v>0</v>
      </c>
      <c r="F315" s="4">
        <f>'Team (9)'!$V$105</f>
        <v>0</v>
      </c>
      <c r="G315" s="4">
        <f>'Team (9)'!$V$106</f>
        <v>0</v>
      </c>
      <c r="H315" s="5">
        <f>'Team (9)'!$W$106</f>
        <v>0</v>
      </c>
    </row>
    <row r="316" spans="1:8" hidden="1">
      <c r="A316">
        <v>315</v>
      </c>
      <c r="B316">
        <f>'Team (9)'!$B$107</f>
        <v>0</v>
      </c>
      <c r="C316">
        <f>'Team (9)'!$A$107</f>
        <v>0</v>
      </c>
      <c r="D316" t="str">
        <f>'Team (9)'!$H$1</f>
        <v>TEAM #9 NAME</v>
      </c>
      <c r="E316" s="4">
        <f>'Team (9)'!$V$107</f>
        <v>0</v>
      </c>
      <c r="F316" s="4">
        <f>'Team (9)'!$V$108</f>
        <v>0</v>
      </c>
      <c r="G316" s="4">
        <f>'Team (9)'!$V$109</f>
        <v>0</v>
      </c>
      <c r="H316" s="5">
        <f>'Team (9)'!$W$109</f>
        <v>0</v>
      </c>
    </row>
    <row r="317" spans="1:8" hidden="1">
      <c r="A317">
        <v>316</v>
      </c>
      <c r="B317">
        <f>'Team (10)'!$B$5</f>
        <v>0</v>
      </c>
      <c r="C317">
        <f>'Team (10)'!$A$5</f>
        <v>0</v>
      </c>
      <c r="D317" t="str">
        <f>'Team (10)'!$H$1</f>
        <v>TEAM #10 NAME</v>
      </c>
      <c r="E317" s="4">
        <f>'Team (10)'!$V$5</f>
        <v>0</v>
      </c>
      <c r="F317" s="4">
        <f>'Team (10)'!$V$6</f>
        <v>0</v>
      </c>
      <c r="G317" s="4">
        <f>'Team (10)'!$V$7</f>
        <v>0</v>
      </c>
      <c r="H317" s="5">
        <f>'Team (10)'!$W$7</f>
        <v>0</v>
      </c>
    </row>
    <row r="318" spans="1:8" hidden="1">
      <c r="A318">
        <v>317</v>
      </c>
      <c r="B318">
        <f>'Team (10)'!$B$8</f>
        <v>0</v>
      </c>
      <c r="C318">
        <f>'Team (10)'!$A$8</f>
        <v>0</v>
      </c>
      <c r="D318" t="str">
        <f>'Team (10)'!$H$1</f>
        <v>TEAM #10 NAME</v>
      </c>
      <c r="E318" s="4">
        <f>'Team (10)'!$V$8</f>
        <v>0</v>
      </c>
      <c r="F318" s="4">
        <f>'Team (10)'!$V$9</f>
        <v>0</v>
      </c>
      <c r="G318" s="4">
        <f>'Team (10)'!$V$10</f>
        <v>0</v>
      </c>
      <c r="H318" s="5">
        <f>'Team (10)'!$W$10</f>
        <v>0</v>
      </c>
    </row>
    <row r="319" spans="1:8" hidden="1">
      <c r="A319">
        <v>318</v>
      </c>
      <c r="B319">
        <f>'Team (10)'!$B$11</f>
        <v>0</v>
      </c>
      <c r="C319">
        <f>'Team (10)'!$A$11</f>
        <v>0</v>
      </c>
      <c r="D319" t="str">
        <f>'Team (10)'!$H$1</f>
        <v>TEAM #10 NAME</v>
      </c>
      <c r="E319" s="4">
        <f>'Team (10)'!$V$11</f>
        <v>0</v>
      </c>
      <c r="F319" s="4">
        <f>'Team (10)'!$V$12</f>
        <v>0</v>
      </c>
      <c r="G319" s="4">
        <f>'Team (10)'!$V$13</f>
        <v>0</v>
      </c>
      <c r="H319" s="5">
        <f>'Team (10)'!$W$13</f>
        <v>0</v>
      </c>
    </row>
    <row r="320" spans="1:8" hidden="1">
      <c r="A320">
        <v>319</v>
      </c>
      <c r="B320">
        <f>'Team (10)'!$B$14</f>
        <v>0</v>
      </c>
      <c r="C320">
        <f>'Team (10)'!$A$14</f>
        <v>0</v>
      </c>
      <c r="D320" t="str">
        <f>'Team (10)'!$H$1</f>
        <v>TEAM #10 NAME</v>
      </c>
      <c r="E320" s="4">
        <f>'Team (10)'!$V$14</f>
        <v>0</v>
      </c>
      <c r="F320" s="4">
        <f>'Team (10)'!$V$15</f>
        <v>0</v>
      </c>
      <c r="G320" s="4">
        <f>'Team (10)'!$V$16</f>
        <v>0</v>
      </c>
      <c r="H320" s="5">
        <f>'Team (10)'!$W$16</f>
        <v>0</v>
      </c>
    </row>
    <row r="321" spans="1:8" hidden="1">
      <c r="A321">
        <v>320</v>
      </c>
      <c r="B321">
        <f>'Team (10)'!$B$17</f>
        <v>0</v>
      </c>
      <c r="C321">
        <f>'Team (10)'!$A$17</f>
        <v>0</v>
      </c>
      <c r="D321" t="str">
        <f>'Team (10)'!$H$1</f>
        <v>TEAM #10 NAME</v>
      </c>
      <c r="E321" s="4">
        <f>'Team (10)'!$V$17</f>
        <v>0</v>
      </c>
      <c r="F321" s="4">
        <f>'Team (10)'!$V$18</f>
        <v>0</v>
      </c>
      <c r="G321" s="4">
        <f>'Team (10)'!$V$19</f>
        <v>0</v>
      </c>
      <c r="H321" s="5">
        <f>'Team (10)'!$W$19</f>
        <v>0</v>
      </c>
    </row>
    <row r="322" spans="1:8" hidden="1">
      <c r="A322">
        <v>321</v>
      </c>
      <c r="B322">
        <f>'Team (10)'!$B$20</f>
        <v>0</v>
      </c>
      <c r="C322">
        <f>'Team (10)'!$A$20</f>
        <v>0</v>
      </c>
      <c r="D322" t="str">
        <f>'Team (10)'!$H$1</f>
        <v>TEAM #10 NAME</v>
      </c>
      <c r="E322" s="4">
        <f>'Team (10)'!$V$20</f>
        <v>0</v>
      </c>
      <c r="F322" s="4">
        <f>'Team (10)'!$V$21</f>
        <v>0</v>
      </c>
      <c r="G322" s="4">
        <f>'Team (10)'!$V$22</f>
        <v>0</v>
      </c>
      <c r="H322" s="5">
        <f>'Team (10)'!$W$22</f>
        <v>0</v>
      </c>
    </row>
    <row r="323" spans="1:8" hidden="1">
      <c r="A323">
        <v>322</v>
      </c>
      <c r="B323">
        <f>'Team (10)'!$B$23</f>
        <v>0</v>
      </c>
      <c r="C323">
        <f>'Team (10)'!$A$23</f>
        <v>0</v>
      </c>
      <c r="D323" t="str">
        <f>'Team (10)'!$H$1</f>
        <v>TEAM #10 NAME</v>
      </c>
      <c r="E323" s="4">
        <f>'Team (10)'!$V$23</f>
        <v>0</v>
      </c>
      <c r="F323" s="4">
        <f>'Team (10)'!$V$24</f>
        <v>0</v>
      </c>
      <c r="G323" s="4">
        <f>'Team (10)'!$V$25</f>
        <v>0</v>
      </c>
      <c r="H323" s="5">
        <f>'Team (10)'!$W$25</f>
        <v>0</v>
      </c>
    </row>
    <row r="324" spans="1:8" hidden="1">
      <c r="A324">
        <v>323</v>
      </c>
      <c r="B324">
        <f>'Team (10)'!$B$26</f>
        <v>0</v>
      </c>
      <c r="C324">
        <f>'Team (10)'!$A$26</f>
        <v>0</v>
      </c>
      <c r="D324" t="str">
        <f>'Team (10)'!$H$1</f>
        <v>TEAM #10 NAME</v>
      </c>
      <c r="E324" s="4">
        <f>'Team (10)'!$V$26</f>
        <v>0</v>
      </c>
      <c r="F324" s="4">
        <f>'Team (10)'!$V$27</f>
        <v>0</v>
      </c>
      <c r="G324" s="4">
        <f>'Team (10)'!$V$28</f>
        <v>0</v>
      </c>
      <c r="H324" s="5">
        <f>'Team (10)'!$W$28</f>
        <v>0</v>
      </c>
    </row>
    <row r="325" spans="1:8" hidden="1">
      <c r="A325">
        <v>324</v>
      </c>
      <c r="B325">
        <f>'Team (10)'!$B$29</f>
        <v>0</v>
      </c>
      <c r="C325">
        <f>'Team (10)'!$A$29</f>
        <v>0</v>
      </c>
      <c r="D325" t="str">
        <f>'Team (10)'!$H$1</f>
        <v>TEAM #10 NAME</v>
      </c>
      <c r="E325" s="4">
        <f>'Team (10)'!$V$29</f>
        <v>0</v>
      </c>
      <c r="F325" s="4">
        <f>'Team (10)'!$V$30</f>
        <v>0</v>
      </c>
      <c r="G325" s="4">
        <f>'Team (10)'!$V$31</f>
        <v>0</v>
      </c>
      <c r="H325" s="5">
        <f>'Team (10)'!$W$31</f>
        <v>0</v>
      </c>
    </row>
    <row r="326" spans="1:8" hidden="1">
      <c r="A326">
        <v>325</v>
      </c>
      <c r="B326">
        <f>'Team (10)'!$B$32</f>
        <v>0</v>
      </c>
      <c r="C326">
        <f>'Team (10)'!$A$32</f>
        <v>0</v>
      </c>
      <c r="D326" t="str">
        <f>'Team (10)'!$H$1</f>
        <v>TEAM #10 NAME</v>
      </c>
      <c r="E326" s="4">
        <f>'Team (10)'!$V$32</f>
        <v>0</v>
      </c>
      <c r="F326" s="4">
        <f>'Team (10)'!$V$33</f>
        <v>0</v>
      </c>
      <c r="G326" s="4">
        <f>'Team (10)'!$V$34</f>
        <v>0</v>
      </c>
      <c r="H326" s="5">
        <f>'Team (10)'!$W$34</f>
        <v>0</v>
      </c>
    </row>
    <row r="327" spans="1:8" hidden="1">
      <c r="A327">
        <v>326</v>
      </c>
      <c r="B327">
        <f>'Team (10)'!$B$35</f>
        <v>0</v>
      </c>
      <c r="C327">
        <f>'Team (10)'!$A$35</f>
        <v>0</v>
      </c>
      <c r="D327" t="str">
        <f>'Team (10)'!$H$1</f>
        <v>TEAM #10 NAME</v>
      </c>
      <c r="E327" s="4">
        <f>'Team (10)'!$V$35</f>
        <v>0</v>
      </c>
      <c r="F327" s="4">
        <f>'Team (10)'!$V$36</f>
        <v>0</v>
      </c>
      <c r="G327" s="4">
        <f>'Team (10)'!$V$37</f>
        <v>0</v>
      </c>
      <c r="H327" s="5">
        <f>'Team (10)'!$W$37</f>
        <v>0</v>
      </c>
    </row>
    <row r="328" spans="1:8" hidden="1">
      <c r="A328">
        <v>327</v>
      </c>
      <c r="B328">
        <f>'Team (10)'!$B$38</f>
        <v>0</v>
      </c>
      <c r="C328">
        <f>'Team (10)'!$A$38</f>
        <v>0</v>
      </c>
      <c r="D328" t="str">
        <f>'Team (10)'!$H$1</f>
        <v>TEAM #10 NAME</v>
      </c>
      <c r="E328" s="4">
        <f>'Team (10)'!$V$38</f>
        <v>0</v>
      </c>
      <c r="F328" s="4">
        <f>'Team (10)'!$V$39</f>
        <v>0</v>
      </c>
      <c r="G328" s="4">
        <f>'Team (10)'!$V$40</f>
        <v>0</v>
      </c>
      <c r="H328" s="5">
        <f>'Team (10)'!$W$40</f>
        <v>0</v>
      </c>
    </row>
    <row r="329" spans="1:8" hidden="1">
      <c r="A329">
        <v>328</v>
      </c>
      <c r="B329">
        <f>'Team (10)'!$B$41</f>
        <v>0</v>
      </c>
      <c r="C329">
        <f>'Team (10)'!$A$41</f>
        <v>0</v>
      </c>
      <c r="D329" t="str">
        <f>'Team (10)'!$H$1</f>
        <v>TEAM #10 NAME</v>
      </c>
      <c r="E329" s="4">
        <f>'Team (10)'!$V$41</f>
        <v>0</v>
      </c>
      <c r="F329" s="4">
        <f>'Team (10)'!$V$42</f>
        <v>0</v>
      </c>
      <c r="G329" s="4">
        <f>'Team (10)'!$V$43</f>
        <v>0</v>
      </c>
      <c r="H329" s="5">
        <f>'Team (10)'!$W$43</f>
        <v>0</v>
      </c>
    </row>
    <row r="330" spans="1:8" hidden="1">
      <c r="A330">
        <v>329</v>
      </c>
      <c r="B330">
        <f>'Team (10)'!$B$44</f>
        <v>0</v>
      </c>
      <c r="C330">
        <f>'Team (10)'!$A$44</f>
        <v>0</v>
      </c>
      <c r="D330" t="str">
        <f>'Team (10)'!$H$1</f>
        <v>TEAM #10 NAME</v>
      </c>
      <c r="E330" s="4">
        <f>'Team (10)'!$V$44</f>
        <v>0</v>
      </c>
      <c r="F330" s="4">
        <f>'Team (10)'!$V$45</f>
        <v>0</v>
      </c>
      <c r="G330" s="4">
        <f>'Team (10)'!$V$46</f>
        <v>0</v>
      </c>
      <c r="H330" s="5">
        <f>'Team (10)'!$W$46</f>
        <v>0</v>
      </c>
    </row>
    <row r="331" spans="1:8" hidden="1">
      <c r="A331">
        <v>330</v>
      </c>
      <c r="B331">
        <f>'Team (10)'!$B$47</f>
        <v>0</v>
      </c>
      <c r="C331">
        <f>'Team (10)'!$A$47</f>
        <v>0</v>
      </c>
      <c r="D331" t="str">
        <f>'Team (10)'!$H$1</f>
        <v>TEAM #10 NAME</v>
      </c>
      <c r="E331" s="4">
        <f>'Team (10)'!$V$47</f>
        <v>0</v>
      </c>
      <c r="F331" s="4">
        <f>'Team (10)'!$V$48</f>
        <v>0</v>
      </c>
      <c r="G331" s="4">
        <f>'Team (10)'!$V$49</f>
        <v>0</v>
      </c>
      <c r="H331" s="5">
        <f>'Team (10)'!$W$49</f>
        <v>0</v>
      </c>
    </row>
    <row r="332" spans="1:8" hidden="1">
      <c r="A332">
        <v>331</v>
      </c>
      <c r="B332">
        <f>'Team (10)'!$B$50</f>
        <v>0</v>
      </c>
      <c r="C332">
        <f>'Team (10)'!$A$50</f>
        <v>0</v>
      </c>
      <c r="D332" t="str">
        <f>'Team (10)'!$H$1</f>
        <v>TEAM #10 NAME</v>
      </c>
      <c r="E332" s="4">
        <f>'Team (10)'!$V$50</f>
        <v>0</v>
      </c>
      <c r="F332" s="4">
        <f>'Team (10)'!$V$51</f>
        <v>0</v>
      </c>
      <c r="G332" s="4">
        <f>'Team (10)'!$V$52</f>
        <v>0</v>
      </c>
      <c r="H332" s="5">
        <f>'Team (10)'!$W$52</f>
        <v>0</v>
      </c>
    </row>
    <row r="333" spans="1:8" hidden="1">
      <c r="A333">
        <v>332</v>
      </c>
      <c r="B333">
        <f>'Team (10)'!$B$53</f>
        <v>0</v>
      </c>
      <c r="C333">
        <f>'Team (10)'!$A$53</f>
        <v>0</v>
      </c>
      <c r="D333" t="str">
        <f>'Team (10)'!$H$1</f>
        <v>TEAM #10 NAME</v>
      </c>
      <c r="E333" s="4">
        <f>'Team (10)'!$V$53</f>
        <v>0</v>
      </c>
      <c r="F333" s="4">
        <f>'Team (10)'!$V$54</f>
        <v>0</v>
      </c>
      <c r="G333" s="4">
        <f>'Team (10)'!$V$55</f>
        <v>0</v>
      </c>
      <c r="H333" s="5">
        <f>'Team (10)'!$W$55</f>
        <v>0</v>
      </c>
    </row>
    <row r="334" spans="1:8" hidden="1">
      <c r="A334">
        <v>333</v>
      </c>
      <c r="B334">
        <f>'Team (10)'!$B$56</f>
        <v>0</v>
      </c>
      <c r="C334">
        <f>'Team (10)'!$A$56</f>
        <v>0</v>
      </c>
      <c r="D334" t="str">
        <f>'Team (10)'!$H$1</f>
        <v>TEAM #10 NAME</v>
      </c>
      <c r="E334" s="4">
        <f>'Team (10)'!$V$56</f>
        <v>0</v>
      </c>
      <c r="F334" s="4">
        <f>'Team (10)'!$V$57</f>
        <v>0</v>
      </c>
      <c r="G334" s="4">
        <f>'Team (10)'!$V$58</f>
        <v>0</v>
      </c>
      <c r="H334" s="5">
        <f>'Team (10)'!$W$58</f>
        <v>0</v>
      </c>
    </row>
    <row r="335" spans="1:8" hidden="1">
      <c r="A335">
        <v>334</v>
      </c>
      <c r="B335">
        <f>'Team (10)'!$B$59</f>
        <v>0</v>
      </c>
      <c r="C335">
        <f>'Team (10)'!$A$59</f>
        <v>0</v>
      </c>
      <c r="D335" t="str">
        <f>'Team (10)'!$H$1</f>
        <v>TEAM #10 NAME</v>
      </c>
      <c r="E335" s="4">
        <f>'Team (10)'!$V$59</f>
        <v>0</v>
      </c>
      <c r="F335" s="4">
        <f>'Team (10)'!$V$60</f>
        <v>0</v>
      </c>
      <c r="G335" s="4">
        <f>'Team (10)'!$V$61</f>
        <v>0</v>
      </c>
      <c r="H335" s="5">
        <f>'Team (10)'!$W$61</f>
        <v>0</v>
      </c>
    </row>
    <row r="336" spans="1:8" hidden="1">
      <c r="A336">
        <v>335</v>
      </c>
      <c r="B336">
        <f>'Team (10)'!$B$62</f>
        <v>0</v>
      </c>
      <c r="C336">
        <f>'Team (10)'!$A$62</f>
        <v>0</v>
      </c>
      <c r="D336" t="str">
        <f>'Team (10)'!$H$1</f>
        <v>TEAM #10 NAME</v>
      </c>
      <c r="E336" s="4">
        <f>'Team (10)'!$V$62</f>
        <v>0</v>
      </c>
      <c r="F336" s="4">
        <f>'Team (10)'!$V$63</f>
        <v>0</v>
      </c>
      <c r="G336" s="4">
        <f>'Team (10)'!$V$64</f>
        <v>0</v>
      </c>
      <c r="H336" s="5">
        <f>'Team (10)'!$W$64</f>
        <v>0</v>
      </c>
    </row>
    <row r="337" spans="1:8" hidden="1">
      <c r="A337">
        <v>336</v>
      </c>
      <c r="B337">
        <f>'Team (10)'!$B$65</f>
        <v>0</v>
      </c>
      <c r="C337">
        <f>'Team (10)'!$A$65</f>
        <v>0</v>
      </c>
      <c r="D337" t="str">
        <f>'Team (10)'!$H$1</f>
        <v>TEAM #10 NAME</v>
      </c>
      <c r="E337" s="4">
        <f>'Team (10)'!$V$65</f>
        <v>0</v>
      </c>
      <c r="F337" s="4">
        <f>'Team (10)'!$V$66</f>
        <v>0</v>
      </c>
      <c r="G337" s="4">
        <f>'Team (10)'!$V$67</f>
        <v>0</v>
      </c>
      <c r="H337" s="5">
        <f>'Team (10)'!$W$67</f>
        <v>0</v>
      </c>
    </row>
    <row r="338" spans="1:8" hidden="1">
      <c r="A338">
        <v>337</v>
      </c>
      <c r="B338">
        <f>'Team (10)'!$B$68</f>
        <v>0</v>
      </c>
      <c r="C338">
        <f>'Team (10)'!$A$68</f>
        <v>0</v>
      </c>
      <c r="D338" t="str">
        <f>'Team (10)'!$H$1</f>
        <v>TEAM #10 NAME</v>
      </c>
      <c r="E338" s="4">
        <f>'Team (10)'!$V$68</f>
        <v>0</v>
      </c>
      <c r="F338" s="4">
        <f>'Team (10)'!$V$69</f>
        <v>0</v>
      </c>
      <c r="G338" s="4">
        <f>'Team (10)'!$V$70</f>
        <v>0</v>
      </c>
      <c r="H338" s="5">
        <f>'Team (10)'!$W$70</f>
        <v>0</v>
      </c>
    </row>
    <row r="339" spans="1:8" hidden="1">
      <c r="A339">
        <v>338</v>
      </c>
      <c r="B339">
        <f>'Team (10)'!$B$71</f>
        <v>0</v>
      </c>
      <c r="C339">
        <f>'Team (10)'!$A$71</f>
        <v>0</v>
      </c>
      <c r="D339" t="str">
        <f>'Team (10)'!$H$1</f>
        <v>TEAM #10 NAME</v>
      </c>
      <c r="E339" s="4">
        <f>'Team (10)'!$V$71</f>
        <v>0</v>
      </c>
      <c r="F339" s="4">
        <f>'Team (10)'!$V$72</f>
        <v>0</v>
      </c>
      <c r="G339" s="4">
        <f>'Team (10)'!$V$73</f>
        <v>0</v>
      </c>
      <c r="H339" s="5">
        <f>'Team (10)'!$W$73</f>
        <v>0</v>
      </c>
    </row>
    <row r="340" spans="1:8" hidden="1">
      <c r="A340">
        <v>339</v>
      </c>
      <c r="B340">
        <f>'Team (10)'!$B$74</f>
        <v>0</v>
      </c>
      <c r="C340">
        <f>'Team (10)'!$A$74</f>
        <v>0</v>
      </c>
      <c r="D340" t="str">
        <f>'Team (10)'!$H$1</f>
        <v>TEAM #10 NAME</v>
      </c>
      <c r="E340" s="4">
        <f>'Team (10)'!$V$74</f>
        <v>0</v>
      </c>
      <c r="F340" s="4">
        <f>'Team (10)'!$V$75</f>
        <v>0</v>
      </c>
      <c r="G340" s="4">
        <f>'Team (10)'!$V$76</f>
        <v>0</v>
      </c>
      <c r="H340" s="5">
        <f>'Team (10)'!$W$76</f>
        <v>0</v>
      </c>
    </row>
    <row r="341" spans="1:8" hidden="1">
      <c r="A341">
        <v>340</v>
      </c>
      <c r="B341">
        <f>'Team (10)'!$B$77</f>
        <v>0</v>
      </c>
      <c r="C341">
        <f>'Team (10)'!$A$77</f>
        <v>0</v>
      </c>
      <c r="D341" t="str">
        <f>'Team (10)'!$H$1</f>
        <v>TEAM #10 NAME</v>
      </c>
      <c r="E341" s="4">
        <f>'Team (10)'!$V$77</f>
        <v>0</v>
      </c>
      <c r="F341" s="4">
        <f>'Team (10)'!$V$78</f>
        <v>0</v>
      </c>
      <c r="G341" s="4">
        <f>'Team (10)'!$V$79</f>
        <v>0</v>
      </c>
      <c r="H341" s="5">
        <f>'Team (10)'!$W$79</f>
        <v>0</v>
      </c>
    </row>
    <row r="342" spans="1:8" hidden="1">
      <c r="A342">
        <v>341</v>
      </c>
      <c r="B342">
        <f>'Team (10)'!$B$80</f>
        <v>0</v>
      </c>
      <c r="C342">
        <f>'Team (10)'!$A$80</f>
        <v>0</v>
      </c>
      <c r="D342" t="str">
        <f>'Team (10)'!$H$1</f>
        <v>TEAM #10 NAME</v>
      </c>
      <c r="E342" s="4">
        <f>'Team (10)'!$V$80</f>
        <v>0</v>
      </c>
      <c r="F342" s="4">
        <f>'Team (10)'!$V$81</f>
        <v>0</v>
      </c>
      <c r="G342" s="4">
        <f>'Team (10)'!$V$82</f>
        <v>0</v>
      </c>
      <c r="H342" s="5">
        <f>'Team (10)'!$W$82</f>
        <v>0</v>
      </c>
    </row>
    <row r="343" spans="1:8" hidden="1">
      <c r="A343">
        <v>342</v>
      </c>
      <c r="B343">
        <f>'Team (10)'!$B$83</f>
        <v>0</v>
      </c>
      <c r="C343">
        <f>'Team (10)'!$A$83</f>
        <v>0</v>
      </c>
      <c r="D343" t="str">
        <f>'Team (10)'!$H$1</f>
        <v>TEAM #10 NAME</v>
      </c>
      <c r="E343" s="4">
        <f>'Team (10)'!$V$83</f>
        <v>0</v>
      </c>
      <c r="F343" s="4">
        <f>'Team (10)'!$V$84</f>
        <v>0</v>
      </c>
      <c r="G343" s="4">
        <f>'Team (10)'!$V$85</f>
        <v>0</v>
      </c>
      <c r="H343" s="5">
        <f>'Team (10)'!$W$85</f>
        <v>0</v>
      </c>
    </row>
    <row r="344" spans="1:8" hidden="1">
      <c r="A344">
        <v>343</v>
      </c>
      <c r="B344">
        <f>'Team (10)'!$B$86</f>
        <v>0</v>
      </c>
      <c r="C344">
        <f>'Team (10)'!$A$86</f>
        <v>0</v>
      </c>
      <c r="D344" t="str">
        <f>'Team (10)'!$H$1</f>
        <v>TEAM #10 NAME</v>
      </c>
      <c r="E344" s="4">
        <f>'Team (10)'!$V$86</f>
        <v>0</v>
      </c>
      <c r="F344" s="4">
        <f>'Team (10)'!$V$87</f>
        <v>0</v>
      </c>
      <c r="G344" s="4">
        <f>'Team (10)'!$V$88</f>
        <v>0</v>
      </c>
      <c r="H344" s="5">
        <f>'Team (10)'!$W$88</f>
        <v>0</v>
      </c>
    </row>
    <row r="345" spans="1:8" hidden="1">
      <c r="A345">
        <v>344</v>
      </c>
      <c r="B345">
        <f>'Team (10)'!$B$89</f>
        <v>0</v>
      </c>
      <c r="C345">
        <f>'Team (10)'!$A$89</f>
        <v>0</v>
      </c>
      <c r="D345" t="str">
        <f>'Team (10)'!$H$1</f>
        <v>TEAM #10 NAME</v>
      </c>
      <c r="E345" s="4">
        <f>'Team (10)'!$V$89</f>
        <v>0</v>
      </c>
      <c r="F345" s="4">
        <f>'Team (10)'!$V$90</f>
        <v>0</v>
      </c>
      <c r="G345" s="4">
        <f>'Team (10)'!$V$91</f>
        <v>0</v>
      </c>
      <c r="H345" s="5">
        <f>'Team (10)'!$W$91</f>
        <v>0</v>
      </c>
    </row>
    <row r="346" spans="1:8" hidden="1">
      <c r="A346">
        <v>345</v>
      </c>
      <c r="B346">
        <f>'Team (10)'!$B$92</f>
        <v>0</v>
      </c>
      <c r="C346">
        <f>'Team (10)'!$A$92</f>
        <v>0</v>
      </c>
      <c r="D346" t="str">
        <f>'Team (10)'!$H$1</f>
        <v>TEAM #10 NAME</v>
      </c>
      <c r="E346" s="4">
        <f>'Team (10)'!$V$92</f>
        <v>0</v>
      </c>
      <c r="F346" s="4">
        <f>'Team (10)'!$V$93</f>
        <v>0</v>
      </c>
      <c r="G346" s="4">
        <f>'Team (10)'!$V$94</f>
        <v>0</v>
      </c>
      <c r="H346" s="5">
        <f>'Team (10)'!$W$94</f>
        <v>0</v>
      </c>
    </row>
    <row r="347" spans="1:8" hidden="1">
      <c r="A347">
        <v>346</v>
      </c>
      <c r="B347">
        <f>'Team (10)'!$B$95</f>
        <v>0</v>
      </c>
      <c r="C347">
        <f>'Team (10)'!$A$95</f>
        <v>0</v>
      </c>
      <c r="D347" t="str">
        <f>'Team (10)'!$H$1</f>
        <v>TEAM #10 NAME</v>
      </c>
      <c r="E347" s="4">
        <f>'Team (10)'!$V$95</f>
        <v>0</v>
      </c>
      <c r="F347" s="4">
        <f>'Team (10)'!$V$96</f>
        <v>0</v>
      </c>
      <c r="G347" s="4">
        <f>'Team (10)'!$V$97</f>
        <v>0</v>
      </c>
      <c r="H347" s="5">
        <f>'Team (10)'!$W$97</f>
        <v>0</v>
      </c>
    </row>
    <row r="348" spans="1:8" hidden="1">
      <c r="A348">
        <v>347</v>
      </c>
      <c r="B348">
        <f>'Team (10)'!$B$98</f>
        <v>0</v>
      </c>
      <c r="C348">
        <f>'Team (10)'!$A$98</f>
        <v>0</v>
      </c>
      <c r="D348" t="str">
        <f>'Team (10)'!$H$1</f>
        <v>TEAM #10 NAME</v>
      </c>
      <c r="E348" s="4">
        <f>'Team (10)'!$V$98</f>
        <v>0</v>
      </c>
      <c r="F348" s="4">
        <f>'Team (10)'!$V$99</f>
        <v>0</v>
      </c>
      <c r="G348" s="4">
        <f>'Team (10)'!$V$100</f>
        <v>0</v>
      </c>
      <c r="H348" s="5">
        <f>'Team (10)'!$W$100</f>
        <v>0</v>
      </c>
    </row>
    <row r="349" spans="1:8" hidden="1">
      <c r="A349">
        <v>348</v>
      </c>
      <c r="B349">
        <f>'Team (10)'!$B$101</f>
        <v>0</v>
      </c>
      <c r="C349">
        <f>'Team (10)'!$A$101</f>
        <v>0</v>
      </c>
      <c r="D349" t="str">
        <f>'Team (10)'!$H$1</f>
        <v>TEAM #10 NAME</v>
      </c>
      <c r="E349" s="4">
        <f>'Team (10)'!$V$101</f>
        <v>0</v>
      </c>
      <c r="F349" s="4">
        <f>'Team (10)'!$V$102</f>
        <v>0</v>
      </c>
      <c r="G349" s="4">
        <f>'Team (10)'!$V$103</f>
        <v>0</v>
      </c>
      <c r="H349" s="5">
        <f>'Team (10)'!$W$103</f>
        <v>0</v>
      </c>
    </row>
    <row r="350" spans="1:8" hidden="1">
      <c r="A350">
        <v>349</v>
      </c>
      <c r="B350">
        <f>'Team (10)'!$B$104</f>
        <v>0</v>
      </c>
      <c r="C350">
        <f>'Team (10)'!$A$104</f>
        <v>0</v>
      </c>
      <c r="D350" t="str">
        <f>'Team (10)'!$H$1</f>
        <v>TEAM #10 NAME</v>
      </c>
      <c r="E350" s="4">
        <f>'Team (10)'!$V$104</f>
        <v>0</v>
      </c>
      <c r="F350" s="4">
        <f>'Team (10)'!$V$105</f>
        <v>0</v>
      </c>
      <c r="G350" s="4">
        <f>'Team (10)'!$V$106</f>
        <v>0</v>
      </c>
      <c r="H350" s="5">
        <f>'Team (10)'!$W$106</f>
        <v>0</v>
      </c>
    </row>
    <row r="351" spans="1:8" hidden="1">
      <c r="A351">
        <v>350</v>
      </c>
      <c r="B351">
        <f>'Team (10)'!$B$107</f>
        <v>0</v>
      </c>
      <c r="C351">
        <f>'Team (10)'!$A$107</f>
        <v>0</v>
      </c>
      <c r="D351" t="str">
        <f>'Team (10)'!$H$1</f>
        <v>TEAM #10 NAME</v>
      </c>
      <c r="E351" s="4">
        <f>'Team (10)'!$V$107</f>
        <v>0</v>
      </c>
      <c r="F351" s="4">
        <f>'Team (10)'!$V$108</f>
        <v>0</v>
      </c>
      <c r="G351" s="4">
        <f>'Team (10)'!$V$109</f>
        <v>0</v>
      </c>
      <c r="H351" s="5">
        <f>'Team (10)'!$W$109</f>
        <v>0</v>
      </c>
    </row>
    <row r="352" spans="1:8" hidden="1">
      <c r="A352">
        <v>351</v>
      </c>
      <c r="B352">
        <f>'Team (11)'!$B$5</f>
        <v>0</v>
      </c>
      <c r="C352">
        <f>'Team (11)'!$A$5</f>
        <v>0</v>
      </c>
      <c r="D352" t="str">
        <f>'Team (11)'!$H$1</f>
        <v>TEAM #11 NAME</v>
      </c>
      <c r="E352" s="4">
        <f>'Team (11)'!$V$5</f>
        <v>0</v>
      </c>
      <c r="F352" s="4">
        <f>'Team (11)'!$V$6</f>
        <v>0</v>
      </c>
      <c r="G352" s="4">
        <f>'Team (11)'!$V$7</f>
        <v>0</v>
      </c>
      <c r="H352" s="5">
        <f>'Team (11)'!$W$7</f>
        <v>0</v>
      </c>
    </row>
    <row r="353" spans="1:8" hidden="1">
      <c r="A353">
        <v>352</v>
      </c>
      <c r="B353">
        <f>'Team (11)'!$B$8</f>
        <v>0</v>
      </c>
      <c r="C353">
        <f>'Team (11)'!$A$8</f>
        <v>0</v>
      </c>
      <c r="D353" t="str">
        <f>'Team (11)'!$H$1</f>
        <v>TEAM #11 NAME</v>
      </c>
      <c r="E353" s="4">
        <f>'Team (11)'!$V$8</f>
        <v>0</v>
      </c>
      <c r="F353" s="4">
        <f>'Team (11)'!$V$9</f>
        <v>0</v>
      </c>
      <c r="G353" s="4">
        <f>'Team (11)'!$V$10</f>
        <v>0</v>
      </c>
      <c r="H353" s="5">
        <f>'Team (11)'!$W$10</f>
        <v>0</v>
      </c>
    </row>
    <row r="354" spans="1:8" hidden="1">
      <c r="A354">
        <v>353</v>
      </c>
      <c r="B354">
        <f>'Team (11)'!$B$11</f>
        <v>0</v>
      </c>
      <c r="C354">
        <f>'Team (11)'!$A$11</f>
        <v>0</v>
      </c>
      <c r="D354" t="str">
        <f>'Team (11)'!$H$1</f>
        <v>TEAM #11 NAME</v>
      </c>
      <c r="E354" s="4">
        <f>'Team (11)'!$V$11</f>
        <v>0</v>
      </c>
      <c r="F354" s="4">
        <f>'Team (11)'!$V$12</f>
        <v>0</v>
      </c>
      <c r="G354" s="4">
        <f>'Team (11)'!$V$13</f>
        <v>0</v>
      </c>
      <c r="H354" s="5">
        <f>'Team (11)'!$W$13</f>
        <v>0</v>
      </c>
    </row>
    <row r="355" spans="1:8" hidden="1">
      <c r="A355">
        <v>354</v>
      </c>
      <c r="B355">
        <f>'Team (11)'!$B$14</f>
        <v>0</v>
      </c>
      <c r="C355">
        <f>'Team (11)'!$A$14</f>
        <v>0</v>
      </c>
      <c r="D355" t="str">
        <f>'Team (11)'!$H$1</f>
        <v>TEAM #11 NAME</v>
      </c>
      <c r="E355" s="4">
        <f>'Team (11)'!$V$14</f>
        <v>0</v>
      </c>
      <c r="F355" s="4">
        <f>'Team (11)'!$V$15</f>
        <v>0</v>
      </c>
      <c r="G355" s="4">
        <f>'Team (11)'!$V$16</f>
        <v>0</v>
      </c>
      <c r="H355" s="5">
        <f>'Team (11)'!$W$16</f>
        <v>0</v>
      </c>
    </row>
    <row r="356" spans="1:8" hidden="1">
      <c r="A356">
        <v>355</v>
      </c>
      <c r="B356">
        <f>'Team (11)'!$B$17</f>
        <v>0</v>
      </c>
      <c r="C356">
        <f>'Team (11)'!$A$17</f>
        <v>0</v>
      </c>
      <c r="D356" t="str">
        <f>'Team (11)'!$H$1</f>
        <v>TEAM #11 NAME</v>
      </c>
      <c r="E356" s="4">
        <f>'Team (11)'!$V$17</f>
        <v>0</v>
      </c>
      <c r="F356" s="4">
        <f>'Team (11)'!$V$18</f>
        <v>0</v>
      </c>
      <c r="G356" s="4">
        <f>'Team (11)'!$V$19</f>
        <v>0</v>
      </c>
      <c r="H356" s="5">
        <f>'Team (11)'!$W$19</f>
        <v>0</v>
      </c>
    </row>
    <row r="357" spans="1:8" hidden="1">
      <c r="A357">
        <v>356</v>
      </c>
      <c r="B357">
        <f>'Team (11)'!$B$20</f>
        <v>0</v>
      </c>
      <c r="C357">
        <f>'Team (11)'!$A$20</f>
        <v>0</v>
      </c>
      <c r="D357" t="str">
        <f>'Team (11)'!$H$1</f>
        <v>TEAM #11 NAME</v>
      </c>
      <c r="E357" s="4">
        <f>'Team (11)'!$V$20</f>
        <v>0</v>
      </c>
      <c r="F357" s="4">
        <f>'Team (11)'!$V$21</f>
        <v>0</v>
      </c>
      <c r="G357" s="4">
        <f>'Team (11)'!$V$22</f>
        <v>0</v>
      </c>
      <c r="H357" s="5">
        <f>'Team (11)'!$W$22</f>
        <v>0</v>
      </c>
    </row>
    <row r="358" spans="1:8" hidden="1">
      <c r="A358">
        <v>357</v>
      </c>
      <c r="B358">
        <f>'Team (11)'!$B$23</f>
        <v>0</v>
      </c>
      <c r="C358">
        <f>'Team (11)'!$A$23</f>
        <v>0</v>
      </c>
      <c r="D358" t="str">
        <f>'Team (11)'!$H$1</f>
        <v>TEAM #11 NAME</v>
      </c>
      <c r="E358" s="4">
        <f>'Team (11)'!$V$23</f>
        <v>0</v>
      </c>
      <c r="F358" s="4">
        <f>'Team (11)'!$V$24</f>
        <v>0</v>
      </c>
      <c r="G358" s="4">
        <f>'Team (11)'!$V$25</f>
        <v>0</v>
      </c>
      <c r="H358" s="5">
        <f>'Team (11)'!$W$25</f>
        <v>0</v>
      </c>
    </row>
    <row r="359" spans="1:8" hidden="1">
      <c r="A359">
        <v>358</v>
      </c>
      <c r="B359">
        <f>'Team (11)'!$B$26</f>
        <v>0</v>
      </c>
      <c r="C359">
        <f>'Team (11)'!$A$26</f>
        <v>0</v>
      </c>
      <c r="D359" t="str">
        <f>'Team (11)'!$H$1</f>
        <v>TEAM #11 NAME</v>
      </c>
      <c r="E359" s="4">
        <f>'Team (11)'!$V$26</f>
        <v>0</v>
      </c>
      <c r="F359" s="4">
        <f>'Team (11)'!$V$27</f>
        <v>0</v>
      </c>
      <c r="G359" s="4">
        <f>'Team (11)'!$V$28</f>
        <v>0</v>
      </c>
      <c r="H359" s="5">
        <f>'Team (11)'!$W$28</f>
        <v>0</v>
      </c>
    </row>
    <row r="360" spans="1:8" hidden="1">
      <c r="A360">
        <v>359</v>
      </c>
      <c r="B360">
        <f>'Team (11)'!$B$29</f>
        <v>0</v>
      </c>
      <c r="C360">
        <f>'Team (11)'!$A$29</f>
        <v>0</v>
      </c>
      <c r="D360" t="str">
        <f>'Team (11)'!$H$1</f>
        <v>TEAM #11 NAME</v>
      </c>
      <c r="E360" s="4">
        <f>'Team (11)'!$V$29</f>
        <v>0</v>
      </c>
      <c r="F360" s="4">
        <f>'Team (11)'!$V$30</f>
        <v>0</v>
      </c>
      <c r="G360" s="4">
        <f>'Team (11)'!$V$31</f>
        <v>0</v>
      </c>
      <c r="H360" s="5">
        <f>'Team (11)'!$W$31</f>
        <v>0</v>
      </c>
    </row>
    <row r="361" spans="1:8" hidden="1">
      <c r="A361">
        <v>360</v>
      </c>
      <c r="B361">
        <f>'Team (11)'!$B$32</f>
        <v>0</v>
      </c>
      <c r="C361">
        <f>'Team (11)'!$A$32</f>
        <v>0</v>
      </c>
      <c r="D361" t="str">
        <f>'Team (11)'!$H$1</f>
        <v>TEAM #11 NAME</v>
      </c>
      <c r="E361" s="4">
        <f>'Team (11)'!$V$32</f>
        <v>0</v>
      </c>
      <c r="F361" s="4">
        <f>'Team (11)'!$V$33</f>
        <v>0</v>
      </c>
      <c r="G361" s="4">
        <f>'Team (11)'!$V$34</f>
        <v>0</v>
      </c>
      <c r="H361" s="5">
        <f>'Team (11)'!$W$34</f>
        <v>0</v>
      </c>
    </row>
    <row r="362" spans="1:8" hidden="1">
      <c r="A362">
        <v>361</v>
      </c>
      <c r="B362">
        <f>'Team (11)'!$B$35</f>
        <v>0</v>
      </c>
      <c r="C362">
        <f>'Team (11)'!$A$35</f>
        <v>0</v>
      </c>
      <c r="D362" t="str">
        <f>'Team (11)'!$H$1</f>
        <v>TEAM #11 NAME</v>
      </c>
      <c r="E362" s="4">
        <f>'Team (11)'!$V$35</f>
        <v>0</v>
      </c>
      <c r="F362" s="4">
        <f>'Team (11)'!$V$36</f>
        <v>0</v>
      </c>
      <c r="G362" s="4">
        <f>'Team (11)'!$V$37</f>
        <v>0</v>
      </c>
      <c r="H362" s="5">
        <f>'Team (11)'!$W$37</f>
        <v>0</v>
      </c>
    </row>
    <row r="363" spans="1:8" hidden="1">
      <c r="A363">
        <v>362</v>
      </c>
      <c r="B363">
        <f>'Team (11)'!$B$38</f>
        <v>0</v>
      </c>
      <c r="C363">
        <f>'Team (11)'!$A$38</f>
        <v>0</v>
      </c>
      <c r="D363" t="str">
        <f>'Team (11)'!$H$1</f>
        <v>TEAM #11 NAME</v>
      </c>
      <c r="E363" s="4">
        <f>'Team (11)'!$V$38</f>
        <v>0</v>
      </c>
      <c r="F363" s="4">
        <f>'Team (11)'!$V$39</f>
        <v>0</v>
      </c>
      <c r="G363" s="4">
        <f>'Team (11)'!$V$40</f>
        <v>0</v>
      </c>
      <c r="H363" s="5">
        <f>'Team (11)'!$W$40</f>
        <v>0</v>
      </c>
    </row>
    <row r="364" spans="1:8" hidden="1">
      <c r="A364">
        <v>363</v>
      </c>
      <c r="B364">
        <f>'Team (11)'!$B$41</f>
        <v>0</v>
      </c>
      <c r="C364">
        <f>'Team (11)'!$A$41</f>
        <v>0</v>
      </c>
      <c r="D364" t="str">
        <f>'Team (11)'!$H$1</f>
        <v>TEAM #11 NAME</v>
      </c>
      <c r="E364" s="4">
        <f>'Team (11)'!$V$41</f>
        <v>0</v>
      </c>
      <c r="F364" s="4">
        <f>'Team (11)'!$V$42</f>
        <v>0</v>
      </c>
      <c r="G364" s="4">
        <f>'Team (11)'!$V$43</f>
        <v>0</v>
      </c>
      <c r="H364" s="5">
        <f>'Team (11)'!$W$43</f>
        <v>0</v>
      </c>
    </row>
    <row r="365" spans="1:8" hidden="1">
      <c r="A365">
        <v>364</v>
      </c>
      <c r="B365">
        <f>'Team (11)'!$B$44</f>
        <v>0</v>
      </c>
      <c r="C365">
        <f>'Team (11)'!$A$44</f>
        <v>0</v>
      </c>
      <c r="D365" t="str">
        <f>'Team (11)'!$H$1</f>
        <v>TEAM #11 NAME</v>
      </c>
      <c r="E365" s="4">
        <f>'Team (11)'!$V$44</f>
        <v>0</v>
      </c>
      <c r="F365" s="4">
        <f>'Team (11)'!$V$45</f>
        <v>0</v>
      </c>
      <c r="G365" s="4">
        <f>'Team (11)'!$V$46</f>
        <v>0</v>
      </c>
      <c r="H365" s="5">
        <f>'Team (11)'!$W$46</f>
        <v>0</v>
      </c>
    </row>
    <row r="366" spans="1:8" hidden="1">
      <c r="A366">
        <v>365</v>
      </c>
      <c r="B366">
        <f>'Team (11)'!$B$47</f>
        <v>0</v>
      </c>
      <c r="C366">
        <f>'Team (11)'!$A$47</f>
        <v>0</v>
      </c>
      <c r="D366" t="str">
        <f>'Team (11)'!$H$1</f>
        <v>TEAM #11 NAME</v>
      </c>
      <c r="E366" s="4">
        <f>'Team (11)'!$V$47</f>
        <v>0</v>
      </c>
      <c r="F366" s="4">
        <f>'Team (11)'!$V$48</f>
        <v>0</v>
      </c>
      <c r="G366" s="4">
        <f>'Team (11)'!$V$49</f>
        <v>0</v>
      </c>
      <c r="H366" s="5">
        <f>'Team (11)'!$W$49</f>
        <v>0</v>
      </c>
    </row>
    <row r="367" spans="1:8" hidden="1">
      <c r="A367">
        <v>366</v>
      </c>
      <c r="B367">
        <f>'Team (11)'!$B$50</f>
        <v>0</v>
      </c>
      <c r="C367">
        <f>'Team (11)'!$A$50</f>
        <v>0</v>
      </c>
      <c r="D367" t="str">
        <f>'Team (11)'!$H$1</f>
        <v>TEAM #11 NAME</v>
      </c>
      <c r="E367" s="4">
        <f>'Team (11)'!$V$50</f>
        <v>0</v>
      </c>
      <c r="F367" s="4">
        <f>'Team (11)'!$V$51</f>
        <v>0</v>
      </c>
      <c r="G367" s="4">
        <f>'Team (11)'!$V$52</f>
        <v>0</v>
      </c>
      <c r="H367" s="5">
        <f>'Team (11)'!$W$52</f>
        <v>0</v>
      </c>
    </row>
    <row r="368" spans="1:8" hidden="1">
      <c r="A368">
        <v>367</v>
      </c>
      <c r="B368">
        <f>'Team (11)'!$B$53</f>
        <v>0</v>
      </c>
      <c r="C368">
        <f>'Team (11)'!$A$53</f>
        <v>0</v>
      </c>
      <c r="D368" t="str">
        <f>'Team (11)'!$H$1</f>
        <v>TEAM #11 NAME</v>
      </c>
      <c r="E368" s="4">
        <f>'Team (11)'!$V$53</f>
        <v>0</v>
      </c>
      <c r="F368" s="4">
        <f>'Team (11)'!$V$54</f>
        <v>0</v>
      </c>
      <c r="G368" s="4">
        <f>'Team (11)'!$V$55</f>
        <v>0</v>
      </c>
      <c r="H368" s="5">
        <f>'Team (11)'!$W$55</f>
        <v>0</v>
      </c>
    </row>
    <row r="369" spans="1:8" hidden="1">
      <c r="A369">
        <v>368</v>
      </c>
      <c r="B369">
        <f>'Team (11)'!$B$56</f>
        <v>0</v>
      </c>
      <c r="C369">
        <f>'Team (11)'!$A$56</f>
        <v>0</v>
      </c>
      <c r="D369" t="str">
        <f>'Team (11)'!$H$1</f>
        <v>TEAM #11 NAME</v>
      </c>
      <c r="E369" s="4">
        <f>'Team (11)'!$V$56</f>
        <v>0</v>
      </c>
      <c r="F369" s="4">
        <f>'Team (11)'!$V$57</f>
        <v>0</v>
      </c>
      <c r="G369" s="4">
        <f>'Team (11)'!$V$58</f>
        <v>0</v>
      </c>
      <c r="H369" s="5">
        <f>'Team (11)'!$W$58</f>
        <v>0</v>
      </c>
    </row>
    <row r="370" spans="1:8" hidden="1">
      <c r="A370">
        <v>369</v>
      </c>
      <c r="B370">
        <f>'Team (11)'!$B$59</f>
        <v>0</v>
      </c>
      <c r="C370">
        <f>'Team (11)'!$A$59</f>
        <v>0</v>
      </c>
      <c r="D370" t="str">
        <f>'Team (11)'!$H$1</f>
        <v>TEAM #11 NAME</v>
      </c>
      <c r="E370" s="4">
        <f>'Team (11)'!$V$59</f>
        <v>0</v>
      </c>
      <c r="F370" s="4">
        <f>'Team (11)'!$V$60</f>
        <v>0</v>
      </c>
      <c r="G370" s="4">
        <f>'Team (11)'!$V$61</f>
        <v>0</v>
      </c>
      <c r="H370" s="5">
        <f>'Team (11)'!$W$61</f>
        <v>0</v>
      </c>
    </row>
    <row r="371" spans="1:8" hidden="1">
      <c r="A371">
        <v>370</v>
      </c>
      <c r="B371">
        <f>'Team (11)'!$B$62</f>
        <v>0</v>
      </c>
      <c r="C371">
        <f>'Team (11)'!$A$62</f>
        <v>0</v>
      </c>
      <c r="D371" t="str">
        <f>'Team (11)'!$H$1</f>
        <v>TEAM #11 NAME</v>
      </c>
      <c r="E371" s="4">
        <f>'Team (11)'!$V$62</f>
        <v>0</v>
      </c>
      <c r="F371" s="4">
        <f>'Team (11)'!$V$63</f>
        <v>0</v>
      </c>
      <c r="G371" s="4">
        <f>'Team (11)'!$V$64</f>
        <v>0</v>
      </c>
      <c r="H371" s="5">
        <f>'Team (11)'!$W$64</f>
        <v>0</v>
      </c>
    </row>
    <row r="372" spans="1:8" hidden="1">
      <c r="A372">
        <v>371</v>
      </c>
      <c r="B372">
        <f>'Team (11)'!$B$65</f>
        <v>0</v>
      </c>
      <c r="C372">
        <f>'Team (11)'!$A$65</f>
        <v>0</v>
      </c>
      <c r="D372" t="str">
        <f>'Team (11)'!$H$1</f>
        <v>TEAM #11 NAME</v>
      </c>
      <c r="E372" s="4">
        <f>'Team (11)'!$V$65</f>
        <v>0</v>
      </c>
      <c r="F372" s="4">
        <f>'Team (11)'!$V$66</f>
        <v>0</v>
      </c>
      <c r="G372" s="4">
        <f>'Team (11)'!$V$67</f>
        <v>0</v>
      </c>
      <c r="H372" s="5">
        <f>'Team (11)'!$W$67</f>
        <v>0</v>
      </c>
    </row>
    <row r="373" spans="1:8" hidden="1">
      <c r="A373">
        <v>372</v>
      </c>
      <c r="B373">
        <f>'Team (11)'!$B$68</f>
        <v>0</v>
      </c>
      <c r="C373">
        <f>'Team (11)'!$A$68</f>
        <v>0</v>
      </c>
      <c r="D373" t="str">
        <f>'Team (11)'!$H$1</f>
        <v>TEAM #11 NAME</v>
      </c>
      <c r="E373" s="4">
        <f>'Team (11)'!$V$68</f>
        <v>0</v>
      </c>
      <c r="F373" s="4">
        <f>'Team (11)'!$V$69</f>
        <v>0</v>
      </c>
      <c r="G373" s="4">
        <f>'Team (11)'!$V$70</f>
        <v>0</v>
      </c>
      <c r="H373" s="5">
        <f>'Team (11)'!$W$70</f>
        <v>0</v>
      </c>
    </row>
    <row r="374" spans="1:8" hidden="1">
      <c r="A374">
        <v>373</v>
      </c>
      <c r="B374">
        <f>'Team (11)'!$B$71</f>
        <v>0</v>
      </c>
      <c r="C374">
        <f>'Team (11)'!$A$71</f>
        <v>0</v>
      </c>
      <c r="D374" t="str">
        <f>'Team (11)'!$H$1</f>
        <v>TEAM #11 NAME</v>
      </c>
      <c r="E374" s="4">
        <f>'Team (11)'!$V$71</f>
        <v>0</v>
      </c>
      <c r="F374" s="4">
        <f>'Team (11)'!$V$72</f>
        <v>0</v>
      </c>
      <c r="G374" s="4">
        <f>'Team (11)'!$V$73</f>
        <v>0</v>
      </c>
      <c r="H374" s="5">
        <f>'Team (11)'!$W$73</f>
        <v>0</v>
      </c>
    </row>
    <row r="375" spans="1:8" hidden="1">
      <c r="A375">
        <v>374</v>
      </c>
      <c r="B375">
        <f>'Team (11)'!$B$74</f>
        <v>0</v>
      </c>
      <c r="C375">
        <f>'Team (11)'!$A$74</f>
        <v>0</v>
      </c>
      <c r="D375" t="str">
        <f>'Team (11)'!$H$1</f>
        <v>TEAM #11 NAME</v>
      </c>
      <c r="E375" s="4">
        <f>'Team (11)'!$V$74</f>
        <v>0</v>
      </c>
      <c r="F375" s="4">
        <f>'Team (11)'!$V$75</f>
        <v>0</v>
      </c>
      <c r="G375" s="4">
        <f>'Team (11)'!$V$76</f>
        <v>0</v>
      </c>
      <c r="H375" s="5">
        <f>'Team (11)'!$W$76</f>
        <v>0</v>
      </c>
    </row>
    <row r="376" spans="1:8" hidden="1">
      <c r="A376">
        <v>375</v>
      </c>
      <c r="B376">
        <f>'Team (11)'!$B$77</f>
        <v>0</v>
      </c>
      <c r="C376">
        <f>'Team (11)'!$A$77</f>
        <v>0</v>
      </c>
      <c r="D376" t="str">
        <f>'Team (11)'!$H$1</f>
        <v>TEAM #11 NAME</v>
      </c>
      <c r="E376" s="4">
        <f>'Team (11)'!$V$77</f>
        <v>0</v>
      </c>
      <c r="F376" s="4">
        <f>'Team (11)'!$V$78</f>
        <v>0</v>
      </c>
      <c r="G376" s="4">
        <f>'Team (11)'!$V$79</f>
        <v>0</v>
      </c>
      <c r="H376" s="5">
        <f>'Team (11)'!$W$79</f>
        <v>0</v>
      </c>
    </row>
    <row r="377" spans="1:8" hidden="1">
      <c r="A377">
        <v>376</v>
      </c>
      <c r="B377">
        <f>'Team (11)'!$B$80</f>
        <v>0</v>
      </c>
      <c r="C377">
        <f>'Team (11)'!$A$80</f>
        <v>0</v>
      </c>
      <c r="D377" t="str">
        <f>'Team (11)'!$H$1</f>
        <v>TEAM #11 NAME</v>
      </c>
      <c r="E377" s="4">
        <f>'Team (11)'!$V$80</f>
        <v>0</v>
      </c>
      <c r="F377" s="4">
        <f>'Team (11)'!$V$81</f>
        <v>0</v>
      </c>
      <c r="G377" s="4">
        <f>'Team (11)'!$V$82</f>
        <v>0</v>
      </c>
      <c r="H377" s="5">
        <f>'Team (11)'!$W$82</f>
        <v>0</v>
      </c>
    </row>
    <row r="378" spans="1:8" hidden="1">
      <c r="A378">
        <v>377</v>
      </c>
      <c r="B378">
        <f>'Team (11)'!$B$83</f>
        <v>0</v>
      </c>
      <c r="C378">
        <f>'Team (11)'!$A$83</f>
        <v>0</v>
      </c>
      <c r="D378" t="str">
        <f>'Team (11)'!$H$1</f>
        <v>TEAM #11 NAME</v>
      </c>
      <c r="E378" s="4">
        <f>'Team (11)'!$V$83</f>
        <v>0</v>
      </c>
      <c r="F378" s="4">
        <f>'Team (11)'!$V$84</f>
        <v>0</v>
      </c>
      <c r="G378" s="4">
        <f>'Team (11)'!$V$85</f>
        <v>0</v>
      </c>
      <c r="H378" s="5">
        <f>'Team (11)'!$W$85</f>
        <v>0</v>
      </c>
    </row>
    <row r="379" spans="1:8" hidden="1">
      <c r="A379">
        <v>378</v>
      </c>
      <c r="B379">
        <f>'Team (11)'!$B$86</f>
        <v>0</v>
      </c>
      <c r="C379">
        <f>'Team (11)'!$A$86</f>
        <v>0</v>
      </c>
      <c r="D379" t="str">
        <f>'Team (11)'!$H$1</f>
        <v>TEAM #11 NAME</v>
      </c>
      <c r="E379" s="4">
        <f>'Team (11)'!$V$86</f>
        <v>0</v>
      </c>
      <c r="F379" s="4">
        <f>'Team (11)'!$V$87</f>
        <v>0</v>
      </c>
      <c r="G379" s="4">
        <f>'Team (11)'!$V$88</f>
        <v>0</v>
      </c>
      <c r="H379" s="5">
        <f>'Team (11)'!$W$88</f>
        <v>0</v>
      </c>
    </row>
    <row r="380" spans="1:8" hidden="1">
      <c r="A380">
        <v>379</v>
      </c>
      <c r="B380">
        <f>'Team (11)'!$B$89</f>
        <v>0</v>
      </c>
      <c r="C380">
        <f>'Team (11)'!$A$89</f>
        <v>0</v>
      </c>
      <c r="D380" t="str">
        <f>'Team (11)'!$H$1</f>
        <v>TEAM #11 NAME</v>
      </c>
      <c r="E380" s="4">
        <f>'Team (11)'!$V$89</f>
        <v>0</v>
      </c>
      <c r="F380" s="4">
        <f>'Team (11)'!$V$90</f>
        <v>0</v>
      </c>
      <c r="G380" s="4">
        <f>'Team (11)'!$V$91</f>
        <v>0</v>
      </c>
      <c r="H380" s="5">
        <f>'Team (11)'!$W$91</f>
        <v>0</v>
      </c>
    </row>
    <row r="381" spans="1:8" hidden="1">
      <c r="A381">
        <v>380</v>
      </c>
      <c r="B381">
        <f>'Team (11)'!$B$92</f>
        <v>0</v>
      </c>
      <c r="C381">
        <f>'Team (11)'!$A$92</f>
        <v>0</v>
      </c>
      <c r="D381" t="str">
        <f>'Team (11)'!$H$1</f>
        <v>TEAM #11 NAME</v>
      </c>
      <c r="E381" s="4">
        <f>'Team (11)'!$V$92</f>
        <v>0</v>
      </c>
      <c r="F381" s="4">
        <f>'Team (11)'!$V$93</f>
        <v>0</v>
      </c>
      <c r="G381" s="4">
        <f>'Team (11)'!$V$94</f>
        <v>0</v>
      </c>
      <c r="H381" s="5">
        <f>'Team (11)'!$W$94</f>
        <v>0</v>
      </c>
    </row>
    <row r="382" spans="1:8" hidden="1">
      <c r="A382">
        <v>381</v>
      </c>
      <c r="B382">
        <f>'Team (11)'!$B$95</f>
        <v>0</v>
      </c>
      <c r="C382">
        <f>'Team (11)'!$A$95</f>
        <v>0</v>
      </c>
      <c r="D382" t="str">
        <f>'Team (11)'!$H$1</f>
        <v>TEAM #11 NAME</v>
      </c>
      <c r="E382" s="4">
        <f>'Team (11)'!$V$95</f>
        <v>0</v>
      </c>
      <c r="F382" s="4">
        <f>'Team (11)'!$V$96</f>
        <v>0</v>
      </c>
      <c r="G382" s="4">
        <f>'Team (11)'!$V$97</f>
        <v>0</v>
      </c>
      <c r="H382" s="5">
        <f>'Team (11)'!$W$97</f>
        <v>0</v>
      </c>
    </row>
    <row r="383" spans="1:8" hidden="1">
      <c r="A383">
        <v>382</v>
      </c>
      <c r="B383">
        <f>'Team (11)'!$B$98</f>
        <v>0</v>
      </c>
      <c r="C383">
        <f>'Team (11)'!$A$98</f>
        <v>0</v>
      </c>
      <c r="D383" t="str">
        <f>'Team (11)'!$H$1</f>
        <v>TEAM #11 NAME</v>
      </c>
      <c r="E383" s="4">
        <f>'Team (11)'!$V$98</f>
        <v>0</v>
      </c>
      <c r="F383" s="4">
        <f>'Team (11)'!$V$99</f>
        <v>0</v>
      </c>
      <c r="G383" s="4">
        <f>'Team (11)'!$V$100</f>
        <v>0</v>
      </c>
      <c r="H383" s="5">
        <f>'Team (11)'!$W$100</f>
        <v>0</v>
      </c>
    </row>
    <row r="384" spans="1:8" hidden="1">
      <c r="A384">
        <v>383</v>
      </c>
      <c r="B384">
        <f>'Team (11)'!$B$101</f>
        <v>0</v>
      </c>
      <c r="C384">
        <f>'Team (11)'!$A$101</f>
        <v>0</v>
      </c>
      <c r="D384" t="str">
        <f>'Team (11)'!$H$1</f>
        <v>TEAM #11 NAME</v>
      </c>
      <c r="E384" s="4">
        <f>'Team (11)'!$V$101</f>
        <v>0</v>
      </c>
      <c r="F384" s="4">
        <f>'Team (11)'!$V$102</f>
        <v>0</v>
      </c>
      <c r="G384" s="4">
        <f>'Team (11)'!$V$103</f>
        <v>0</v>
      </c>
      <c r="H384" s="5">
        <f>'Team (11)'!$W$103</f>
        <v>0</v>
      </c>
    </row>
    <row r="385" spans="1:8" hidden="1">
      <c r="A385">
        <v>384</v>
      </c>
      <c r="B385">
        <f>'Team (11)'!$B$104</f>
        <v>0</v>
      </c>
      <c r="C385">
        <f>'Team (11)'!$A$104</f>
        <v>0</v>
      </c>
      <c r="D385" t="str">
        <f>'Team (11)'!$H$1</f>
        <v>TEAM #11 NAME</v>
      </c>
      <c r="E385" s="4">
        <f>'Team (11)'!$V$104</f>
        <v>0</v>
      </c>
      <c r="F385" s="4">
        <f>'Team (11)'!$V$105</f>
        <v>0</v>
      </c>
      <c r="G385" s="4">
        <f>'Team (11)'!$V$106</f>
        <v>0</v>
      </c>
      <c r="H385" s="5">
        <f>'Team (11)'!$W$106</f>
        <v>0</v>
      </c>
    </row>
    <row r="386" spans="1:8" hidden="1">
      <c r="A386">
        <v>385</v>
      </c>
      <c r="B386">
        <f>'Team (11)'!$B$107</f>
        <v>0</v>
      </c>
      <c r="C386">
        <f>'Team (11)'!$A$107</f>
        <v>0</v>
      </c>
      <c r="D386" t="str">
        <f>'Team (11)'!$H$1</f>
        <v>TEAM #11 NAME</v>
      </c>
      <c r="E386" s="4">
        <f>'Team (11)'!$V$107</f>
        <v>0</v>
      </c>
      <c r="F386" s="4">
        <f>'Team (11)'!$V$108</f>
        <v>0</v>
      </c>
      <c r="G386" s="4">
        <f>'Team (11)'!$V$109</f>
        <v>0</v>
      </c>
      <c r="H386" s="5">
        <f>'Team (11)'!$W$109</f>
        <v>0</v>
      </c>
    </row>
    <row r="387" spans="1:8" hidden="1">
      <c r="A387">
        <v>386</v>
      </c>
      <c r="B387">
        <f>'Team (12)'!$B$5</f>
        <v>0</v>
      </c>
      <c r="C387">
        <f>'Team (12)'!$A$5</f>
        <v>0</v>
      </c>
      <c r="D387" t="str">
        <f>'Team (12)'!$H$1</f>
        <v>TEAM #12 NAME</v>
      </c>
      <c r="E387" s="4">
        <f>'Team (12)'!$V$5</f>
        <v>0</v>
      </c>
      <c r="F387" s="4">
        <f>'Team (12)'!$V$6</f>
        <v>0</v>
      </c>
      <c r="G387" s="4">
        <f>'Team (12)'!$V$7</f>
        <v>0</v>
      </c>
      <c r="H387" s="5">
        <f>'Team (12)'!$W$7</f>
        <v>0</v>
      </c>
    </row>
    <row r="388" spans="1:8" hidden="1">
      <c r="A388">
        <v>387</v>
      </c>
      <c r="B388">
        <f>'Team (12)'!$B$8</f>
        <v>0</v>
      </c>
      <c r="C388">
        <f>'Team (12)'!$A$8</f>
        <v>0</v>
      </c>
      <c r="D388" t="str">
        <f>'Team (12)'!$H$1</f>
        <v>TEAM #12 NAME</v>
      </c>
      <c r="E388" s="4">
        <f>'Team (12)'!$V$8</f>
        <v>0</v>
      </c>
      <c r="F388" s="4">
        <f>'Team (12)'!$V$9</f>
        <v>0</v>
      </c>
      <c r="G388" s="4">
        <f>'Team (12)'!$V$10</f>
        <v>0</v>
      </c>
      <c r="H388" s="5">
        <f>'Team (12)'!$W$10</f>
        <v>0</v>
      </c>
    </row>
    <row r="389" spans="1:8" hidden="1">
      <c r="A389">
        <v>388</v>
      </c>
      <c r="B389">
        <f>'Team (12)'!$B$11</f>
        <v>0</v>
      </c>
      <c r="C389">
        <f>'Team (12)'!$A$11</f>
        <v>0</v>
      </c>
      <c r="D389" t="str">
        <f>'Team (12)'!$H$1</f>
        <v>TEAM #12 NAME</v>
      </c>
      <c r="E389" s="4">
        <f>'Team (12)'!$V$11</f>
        <v>0</v>
      </c>
      <c r="F389" s="4">
        <f>'Team (12)'!$V$12</f>
        <v>0</v>
      </c>
      <c r="G389" s="4">
        <f>'Team (12)'!$V$13</f>
        <v>0</v>
      </c>
      <c r="H389" s="5">
        <f>'Team (12)'!$W$13</f>
        <v>0</v>
      </c>
    </row>
    <row r="390" spans="1:8" hidden="1">
      <c r="A390">
        <v>389</v>
      </c>
      <c r="B390">
        <f>'Team (12)'!$B$14</f>
        <v>0</v>
      </c>
      <c r="C390">
        <f>'Team (12)'!$A$14</f>
        <v>0</v>
      </c>
      <c r="D390" t="str">
        <f>'Team (12)'!$H$1</f>
        <v>TEAM #12 NAME</v>
      </c>
      <c r="E390" s="4">
        <f>'Team (12)'!$V$14</f>
        <v>0</v>
      </c>
      <c r="F390" s="4">
        <f>'Team (12)'!$V$15</f>
        <v>0</v>
      </c>
      <c r="G390" s="4">
        <f>'Team (12)'!$V$16</f>
        <v>0</v>
      </c>
      <c r="H390" s="5">
        <f>'Team (12)'!$W$16</f>
        <v>0</v>
      </c>
    </row>
    <row r="391" spans="1:8" hidden="1">
      <c r="A391">
        <v>390</v>
      </c>
      <c r="B391">
        <f>'Team (12)'!$B$17</f>
        <v>0</v>
      </c>
      <c r="C391">
        <f>'Team (12)'!$A$17</f>
        <v>0</v>
      </c>
      <c r="D391" t="str">
        <f>'Team (12)'!$H$1</f>
        <v>TEAM #12 NAME</v>
      </c>
      <c r="E391" s="4">
        <f>'Team (12)'!$V$17</f>
        <v>0</v>
      </c>
      <c r="F391" s="4">
        <f>'Team (12)'!$V$18</f>
        <v>0</v>
      </c>
      <c r="G391" s="4">
        <f>'Team (12)'!$V$19</f>
        <v>0</v>
      </c>
      <c r="H391" s="5">
        <f>'Team (12)'!$W$19</f>
        <v>0</v>
      </c>
    </row>
    <row r="392" spans="1:8" hidden="1">
      <c r="A392">
        <v>391</v>
      </c>
      <c r="B392">
        <f>'Team (12)'!$B$20</f>
        <v>0</v>
      </c>
      <c r="C392">
        <f>'Team (12)'!$A$20</f>
        <v>0</v>
      </c>
      <c r="D392" t="str">
        <f>'Team (12)'!$H$1</f>
        <v>TEAM #12 NAME</v>
      </c>
      <c r="E392" s="4">
        <f>'Team (12)'!$V$20</f>
        <v>0</v>
      </c>
      <c r="F392" s="4">
        <f>'Team (12)'!$V$21</f>
        <v>0</v>
      </c>
      <c r="G392" s="4">
        <f>'Team (12)'!$V$22</f>
        <v>0</v>
      </c>
      <c r="H392" s="5">
        <f>'Team (12)'!$W$22</f>
        <v>0</v>
      </c>
    </row>
    <row r="393" spans="1:8" hidden="1">
      <c r="A393">
        <v>392</v>
      </c>
      <c r="B393">
        <f>'Team (12)'!$B$23</f>
        <v>0</v>
      </c>
      <c r="C393">
        <f>'Team (12)'!$A$23</f>
        <v>0</v>
      </c>
      <c r="D393" t="str">
        <f>'Team (12)'!$H$1</f>
        <v>TEAM #12 NAME</v>
      </c>
      <c r="E393" s="4">
        <f>'Team (12)'!$V$23</f>
        <v>0</v>
      </c>
      <c r="F393" s="4">
        <f>'Team (12)'!$V$24</f>
        <v>0</v>
      </c>
      <c r="G393" s="4">
        <f>'Team (12)'!$V$25</f>
        <v>0</v>
      </c>
      <c r="H393" s="5">
        <f>'Team (12)'!$W$25</f>
        <v>0</v>
      </c>
    </row>
    <row r="394" spans="1:8" hidden="1">
      <c r="A394">
        <v>393</v>
      </c>
      <c r="B394">
        <f>'Team (12)'!$B$26</f>
        <v>0</v>
      </c>
      <c r="C394">
        <f>'Team (12)'!$A$26</f>
        <v>0</v>
      </c>
      <c r="D394" t="str">
        <f>'Team (12)'!$H$1</f>
        <v>TEAM #12 NAME</v>
      </c>
      <c r="E394" s="4">
        <f>'Team (12)'!$V$26</f>
        <v>0</v>
      </c>
      <c r="F394" s="4">
        <f>'Team (12)'!$V$27</f>
        <v>0</v>
      </c>
      <c r="G394" s="4">
        <f>'Team (12)'!$V$28</f>
        <v>0</v>
      </c>
      <c r="H394" s="5">
        <f>'Team (12)'!$W$28</f>
        <v>0</v>
      </c>
    </row>
    <row r="395" spans="1:8" hidden="1">
      <c r="A395">
        <v>394</v>
      </c>
      <c r="B395">
        <f>'Team (12)'!$B$29</f>
        <v>0</v>
      </c>
      <c r="C395">
        <f>'Team (12)'!$A$29</f>
        <v>0</v>
      </c>
      <c r="D395" t="str">
        <f>'Team (12)'!$H$1</f>
        <v>TEAM #12 NAME</v>
      </c>
      <c r="E395" s="4">
        <f>'Team (12)'!$V$29</f>
        <v>0</v>
      </c>
      <c r="F395" s="4">
        <f>'Team (12)'!$V$30</f>
        <v>0</v>
      </c>
      <c r="G395" s="4">
        <f>'Team (12)'!$V$31</f>
        <v>0</v>
      </c>
      <c r="H395" s="5">
        <f>'Team (12)'!$W$31</f>
        <v>0</v>
      </c>
    </row>
    <row r="396" spans="1:8" hidden="1">
      <c r="A396">
        <v>395</v>
      </c>
      <c r="B396">
        <f>'Team (12)'!$B$32</f>
        <v>0</v>
      </c>
      <c r="C396">
        <f>'Team (12)'!$A$32</f>
        <v>0</v>
      </c>
      <c r="D396" t="str">
        <f>'Team (12)'!$H$1</f>
        <v>TEAM #12 NAME</v>
      </c>
      <c r="E396" s="4">
        <f>'Team (12)'!$V$32</f>
        <v>0</v>
      </c>
      <c r="F396" s="4">
        <f>'Team (12)'!$V$33</f>
        <v>0</v>
      </c>
      <c r="G396" s="4">
        <f>'Team (12)'!$V$34</f>
        <v>0</v>
      </c>
      <c r="H396" s="5">
        <f>'Team (12)'!$W$34</f>
        <v>0</v>
      </c>
    </row>
    <row r="397" spans="1:8" hidden="1">
      <c r="A397">
        <v>396</v>
      </c>
      <c r="B397">
        <f>'Team (12)'!$B$35</f>
        <v>0</v>
      </c>
      <c r="C397">
        <f>'Team (12)'!$A$35</f>
        <v>0</v>
      </c>
      <c r="D397" t="str">
        <f>'Team (12)'!$H$1</f>
        <v>TEAM #12 NAME</v>
      </c>
      <c r="E397" s="4">
        <f>'Team (12)'!$V$35</f>
        <v>0</v>
      </c>
      <c r="F397" s="4">
        <f>'Team (12)'!$V$36</f>
        <v>0</v>
      </c>
      <c r="G397" s="4">
        <f>'Team (12)'!$V$37</f>
        <v>0</v>
      </c>
      <c r="H397" s="5">
        <f>'Team (12)'!$W$37</f>
        <v>0</v>
      </c>
    </row>
    <row r="398" spans="1:8" hidden="1">
      <c r="A398">
        <v>397</v>
      </c>
      <c r="B398">
        <f>'Team (12)'!$B$38</f>
        <v>0</v>
      </c>
      <c r="C398">
        <f>'Team (12)'!$A$38</f>
        <v>0</v>
      </c>
      <c r="D398" t="str">
        <f>'Team (12)'!$H$1</f>
        <v>TEAM #12 NAME</v>
      </c>
      <c r="E398" s="4">
        <f>'Team (12)'!$V$38</f>
        <v>0</v>
      </c>
      <c r="F398" s="4">
        <f>'Team (12)'!$V$39</f>
        <v>0</v>
      </c>
      <c r="G398" s="4">
        <f>'Team (12)'!$V$40</f>
        <v>0</v>
      </c>
      <c r="H398" s="5">
        <f>'Team (12)'!$W$40</f>
        <v>0</v>
      </c>
    </row>
    <row r="399" spans="1:8" hidden="1">
      <c r="A399">
        <v>398</v>
      </c>
      <c r="B399">
        <f>'Team (12)'!$B$41</f>
        <v>0</v>
      </c>
      <c r="C399">
        <f>'Team (12)'!$A$41</f>
        <v>0</v>
      </c>
      <c r="D399" t="str">
        <f>'Team (12)'!$H$1</f>
        <v>TEAM #12 NAME</v>
      </c>
      <c r="E399" s="4">
        <f>'Team (12)'!$V$41</f>
        <v>0</v>
      </c>
      <c r="F399" s="4">
        <f>'Team (12)'!$V$42</f>
        <v>0</v>
      </c>
      <c r="G399" s="4">
        <f>'Team (12)'!$V$43</f>
        <v>0</v>
      </c>
      <c r="H399" s="5">
        <f>'Team (12)'!$W$43</f>
        <v>0</v>
      </c>
    </row>
    <row r="400" spans="1:8" hidden="1">
      <c r="A400">
        <v>399</v>
      </c>
      <c r="B400">
        <f>'Team (12)'!$B$44</f>
        <v>0</v>
      </c>
      <c r="C400">
        <f>'Team (12)'!$A$44</f>
        <v>0</v>
      </c>
      <c r="D400" t="str">
        <f>'Team (12)'!$H$1</f>
        <v>TEAM #12 NAME</v>
      </c>
      <c r="E400" s="4">
        <f>'Team (12)'!$V$44</f>
        <v>0</v>
      </c>
      <c r="F400" s="4">
        <f>'Team (12)'!$V$45</f>
        <v>0</v>
      </c>
      <c r="G400" s="4">
        <f>'Team (12)'!$V$46</f>
        <v>0</v>
      </c>
      <c r="H400" s="5">
        <f>'Team (12)'!$W$46</f>
        <v>0</v>
      </c>
    </row>
    <row r="401" spans="1:8" hidden="1">
      <c r="A401">
        <v>400</v>
      </c>
      <c r="B401">
        <f>'Team (12)'!$B$47</f>
        <v>0</v>
      </c>
      <c r="C401">
        <f>'Team (12)'!$A$47</f>
        <v>0</v>
      </c>
      <c r="D401" t="str">
        <f>'Team (12)'!$H$1</f>
        <v>TEAM #12 NAME</v>
      </c>
      <c r="E401" s="4">
        <f>'Team (12)'!$V$47</f>
        <v>0</v>
      </c>
      <c r="F401" s="4">
        <f>'Team (12)'!$V$48</f>
        <v>0</v>
      </c>
      <c r="G401" s="4">
        <f>'Team (12)'!$V$49</f>
        <v>0</v>
      </c>
      <c r="H401" s="5">
        <f>'Team (12)'!$W$49</f>
        <v>0</v>
      </c>
    </row>
    <row r="402" spans="1:8" hidden="1">
      <c r="A402">
        <v>401</v>
      </c>
      <c r="B402">
        <f>'Team (12)'!$B$50</f>
        <v>0</v>
      </c>
      <c r="C402">
        <f>'Team (12)'!$A$50</f>
        <v>0</v>
      </c>
      <c r="D402" t="str">
        <f>'Team (12)'!$H$1</f>
        <v>TEAM #12 NAME</v>
      </c>
      <c r="E402" s="4">
        <f>'Team (12)'!$V$50</f>
        <v>0</v>
      </c>
      <c r="F402" s="4">
        <f>'Team (12)'!$V$51</f>
        <v>0</v>
      </c>
      <c r="G402" s="4">
        <f>'Team (12)'!$V$52</f>
        <v>0</v>
      </c>
      <c r="H402" s="5">
        <f>'Team (12)'!$W$52</f>
        <v>0</v>
      </c>
    </row>
    <row r="403" spans="1:8" hidden="1">
      <c r="A403">
        <v>402</v>
      </c>
      <c r="B403">
        <f>'Team (12)'!$B$53</f>
        <v>0</v>
      </c>
      <c r="C403">
        <f>'Team (12)'!$A$53</f>
        <v>0</v>
      </c>
      <c r="D403" t="str">
        <f>'Team (12)'!$H$1</f>
        <v>TEAM #12 NAME</v>
      </c>
      <c r="E403" s="4">
        <f>'Team (12)'!$V$53</f>
        <v>0</v>
      </c>
      <c r="F403" s="4">
        <f>'Team (12)'!$V$54</f>
        <v>0</v>
      </c>
      <c r="G403" s="4">
        <f>'Team (12)'!$V$55</f>
        <v>0</v>
      </c>
      <c r="H403" s="5">
        <f>'Team (12)'!$W$55</f>
        <v>0</v>
      </c>
    </row>
    <row r="404" spans="1:8" hidden="1">
      <c r="A404">
        <v>403</v>
      </c>
      <c r="B404">
        <f>'Team (12)'!$B$56</f>
        <v>0</v>
      </c>
      <c r="C404">
        <f>'Team (12)'!$A$56</f>
        <v>0</v>
      </c>
      <c r="D404" t="str">
        <f>'Team (12)'!$H$1</f>
        <v>TEAM #12 NAME</v>
      </c>
      <c r="E404" s="4">
        <f>'Team (12)'!$V$56</f>
        <v>0</v>
      </c>
      <c r="F404" s="4">
        <f>'Team (12)'!$V$57</f>
        <v>0</v>
      </c>
      <c r="G404" s="4">
        <f>'Team (12)'!$V$58</f>
        <v>0</v>
      </c>
      <c r="H404" s="5">
        <f>'Team (12)'!$W$58</f>
        <v>0</v>
      </c>
    </row>
    <row r="405" spans="1:8" hidden="1">
      <c r="A405">
        <v>404</v>
      </c>
      <c r="B405">
        <f>'Team (12)'!$B$59</f>
        <v>0</v>
      </c>
      <c r="C405">
        <f>'Team (12)'!$A$59</f>
        <v>0</v>
      </c>
      <c r="D405" t="str">
        <f>'Team (12)'!$H$1</f>
        <v>TEAM #12 NAME</v>
      </c>
      <c r="E405" s="4">
        <f>'Team (12)'!$V$59</f>
        <v>0</v>
      </c>
      <c r="F405" s="4">
        <f>'Team (12)'!$V$60</f>
        <v>0</v>
      </c>
      <c r="G405" s="4">
        <f>'Team (12)'!$V$61</f>
        <v>0</v>
      </c>
      <c r="H405" s="5">
        <f>'Team (12)'!$W$61</f>
        <v>0</v>
      </c>
    </row>
    <row r="406" spans="1:8" hidden="1">
      <c r="A406">
        <v>405</v>
      </c>
      <c r="B406">
        <f>'Team (12)'!$B$62</f>
        <v>0</v>
      </c>
      <c r="C406">
        <f>'Team (12)'!$A$62</f>
        <v>0</v>
      </c>
      <c r="D406" t="str">
        <f>'Team (12)'!$H$1</f>
        <v>TEAM #12 NAME</v>
      </c>
      <c r="E406" s="4">
        <f>'Team (12)'!$V$62</f>
        <v>0</v>
      </c>
      <c r="F406" s="4">
        <f>'Team (12)'!$V$63</f>
        <v>0</v>
      </c>
      <c r="G406" s="4">
        <f>'Team (12)'!$V$64</f>
        <v>0</v>
      </c>
      <c r="H406" s="5">
        <f>'Team (12)'!$W$64</f>
        <v>0</v>
      </c>
    </row>
    <row r="407" spans="1:8" hidden="1">
      <c r="A407">
        <v>406</v>
      </c>
      <c r="B407">
        <f>'Team (12)'!$B$65</f>
        <v>0</v>
      </c>
      <c r="C407">
        <f>'Team (12)'!$A$65</f>
        <v>0</v>
      </c>
      <c r="D407" t="str">
        <f>'Team (12)'!$H$1</f>
        <v>TEAM #12 NAME</v>
      </c>
      <c r="E407" s="4">
        <f>'Team (12)'!$V$65</f>
        <v>0</v>
      </c>
      <c r="F407" s="4">
        <f>'Team (12)'!$V$66</f>
        <v>0</v>
      </c>
      <c r="G407" s="4">
        <f>'Team (12)'!$V$67</f>
        <v>0</v>
      </c>
      <c r="H407" s="5">
        <f>'Team (12)'!$W$67</f>
        <v>0</v>
      </c>
    </row>
    <row r="408" spans="1:8" hidden="1">
      <c r="A408">
        <v>407</v>
      </c>
      <c r="B408">
        <f>'Team (12)'!$B$68</f>
        <v>0</v>
      </c>
      <c r="C408">
        <f>'Team (12)'!$A$68</f>
        <v>0</v>
      </c>
      <c r="D408" t="str">
        <f>'Team (12)'!$H$1</f>
        <v>TEAM #12 NAME</v>
      </c>
      <c r="E408" s="4">
        <f>'Team (12)'!$V$68</f>
        <v>0</v>
      </c>
      <c r="F408" s="4">
        <f>'Team (12)'!$V$69</f>
        <v>0</v>
      </c>
      <c r="G408" s="4">
        <f>'Team (12)'!$V$70</f>
        <v>0</v>
      </c>
      <c r="H408" s="5">
        <f>'Team (12)'!$W$70</f>
        <v>0</v>
      </c>
    </row>
    <row r="409" spans="1:8" hidden="1">
      <c r="A409">
        <v>408</v>
      </c>
      <c r="B409">
        <f>'Team (12)'!$B$71</f>
        <v>0</v>
      </c>
      <c r="C409">
        <f>'Team (12)'!$A$71</f>
        <v>0</v>
      </c>
      <c r="D409" t="str">
        <f>'Team (12)'!$H$1</f>
        <v>TEAM #12 NAME</v>
      </c>
      <c r="E409" s="4">
        <f>'Team (12)'!$V$71</f>
        <v>0</v>
      </c>
      <c r="F409" s="4">
        <f>'Team (12)'!$V$72</f>
        <v>0</v>
      </c>
      <c r="G409" s="4">
        <f>'Team (12)'!$V$73</f>
        <v>0</v>
      </c>
      <c r="H409" s="5">
        <f>'Team (12)'!$W$73</f>
        <v>0</v>
      </c>
    </row>
    <row r="410" spans="1:8" hidden="1">
      <c r="A410">
        <v>409</v>
      </c>
      <c r="B410">
        <f>'Team (12)'!$B$74</f>
        <v>0</v>
      </c>
      <c r="C410">
        <f>'Team (12)'!$A$74</f>
        <v>0</v>
      </c>
      <c r="D410" t="str">
        <f>'Team (12)'!$H$1</f>
        <v>TEAM #12 NAME</v>
      </c>
      <c r="E410" s="4">
        <f>'Team (12)'!$V$74</f>
        <v>0</v>
      </c>
      <c r="F410" s="4">
        <f>'Team (12)'!$V$75</f>
        <v>0</v>
      </c>
      <c r="G410" s="4">
        <f>'Team (12)'!$V$76</f>
        <v>0</v>
      </c>
      <c r="H410" s="5">
        <f>'Team (12)'!$W$76</f>
        <v>0</v>
      </c>
    </row>
    <row r="411" spans="1:8" hidden="1">
      <c r="A411">
        <v>410</v>
      </c>
      <c r="B411">
        <f>'Team (12)'!$B$77</f>
        <v>0</v>
      </c>
      <c r="C411">
        <f>'Team (12)'!$A$77</f>
        <v>0</v>
      </c>
      <c r="D411" t="str">
        <f>'Team (12)'!$H$1</f>
        <v>TEAM #12 NAME</v>
      </c>
      <c r="E411" s="4">
        <f>'Team (12)'!$V$77</f>
        <v>0</v>
      </c>
      <c r="F411" s="4">
        <f>'Team (12)'!$V$78</f>
        <v>0</v>
      </c>
      <c r="G411" s="4">
        <f>'Team (12)'!$V$79</f>
        <v>0</v>
      </c>
      <c r="H411" s="5">
        <f>'Team (12)'!$W$79</f>
        <v>0</v>
      </c>
    </row>
    <row r="412" spans="1:8" hidden="1">
      <c r="A412">
        <v>411</v>
      </c>
      <c r="B412">
        <f>'Team (12)'!$B$80</f>
        <v>0</v>
      </c>
      <c r="C412">
        <f>'Team (12)'!$A$80</f>
        <v>0</v>
      </c>
      <c r="D412" t="str">
        <f>'Team (12)'!$H$1</f>
        <v>TEAM #12 NAME</v>
      </c>
      <c r="E412" s="4">
        <f>'Team (12)'!$V$80</f>
        <v>0</v>
      </c>
      <c r="F412" s="4">
        <f>'Team (12)'!$V$81</f>
        <v>0</v>
      </c>
      <c r="G412" s="4">
        <f>'Team (12)'!$V$82</f>
        <v>0</v>
      </c>
      <c r="H412" s="5">
        <f>'Team (12)'!$W$82</f>
        <v>0</v>
      </c>
    </row>
    <row r="413" spans="1:8" hidden="1">
      <c r="A413">
        <v>412</v>
      </c>
      <c r="B413">
        <f>'Team (12)'!$B$83</f>
        <v>0</v>
      </c>
      <c r="C413">
        <f>'Team (12)'!$A$83</f>
        <v>0</v>
      </c>
      <c r="D413" t="str">
        <f>'Team (12)'!$H$1</f>
        <v>TEAM #12 NAME</v>
      </c>
      <c r="E413" s="4">
        <f>'Team (12)'!$V$83</f>
        <v>0</v>
      </c>
      <c r="F413" s="4">
        <f>'Team (12)'!$V$84</f>
        <v>0</v>
      </c>
      <c r="G413" s="4">
        <f>'Team (12)'!$V$85</f>
        <v>0</v>
      </c>
      <c r="H413" s="5">
        <f>'Team (12)'!$W$85</f>
        <v>0</v>
      </c>
    </row>
    <row r="414" spans="1:8" hidden="1">
      <c r="A414">
        <v>413</v>
      </c>
      <c r="B414">
        <f>'Team (12)'!$B$86</f>
        <v>0</v>
      </c>
      <c r="C414">
        <f>'Team (12)'!$A$86</f>
        <v>0</v>
      </c>
      <c r="D414" t="str">
        <f>'Team (12)'!$H$1</f>
        <v>TEAM #12 NAME</v>
      </c>
      <c r="E414" s="4">
        <f>'Team (12)'!$V$86</f>
        <v>0</v>
      </c>
      <c r="F414" s="4">
        <f>'Team (12)'!$V$87</f>
        <v>0</v>
      </c>
      <c r="G414" s="4">
        <f>'Team (12)'!$V$88</f>
        <v>0</v>
      </c>
      <c r="H414" s="5">
        <f>'Team (12)'!$W$88</f>
        <v>0</v>
      </c>
    </row>
    <row r="415" spans="1:8" hidden="1">
      <c r="A415">
        <v>414</v>
      </c>
      <c r="B415">
        <f>'Team (12)'!$B$89</f>
        <v>0</v>
      </c>
      <c r="C415">
        <f>'Team (12)'!$A$89</f>
        <v>0</v>
      </c>
      <c r="D415" t="str">
        <f>'Team (12)'!$H$1</f>
        <v>TEAM #12 NAME</v>
      </c>
      <c r="E415" s="4">
        <f>'Team (12)'!$V$89</f>
        <v>0</v>
      </c>
      <c r="F415" s="4">
        <f>'Team (12)'!$V$90</f>
        <v>0</v>
      </c>
      <c r="G415" s="4">
        <f>'Team (12)'!$V$91</f>
        <v>0</v>
      </c>
      <c r="H415" s="5">
        <f>'Team (12)'!$W$91</f>
        <v>0</v>
      </c>
    </row>
    <row r="416" spans="1:8" hidden="1">
      <c r="A416">
        <v>415</v>
      </c>
      <c r="B416">
        <f>'Team (12)'!$B$92</f>
        <v>0</v>
      </c>
      <c r="C416">
        <f>'Team (12)'!$A$92</f>
        <v>0</v>
      </c>
      <c r="D416" t="str">
        <f>'Team (12)'!$H$1</f>
        <v>TEAM #12 NAME</v>
      </c>
      <c r="E416" s="4">
        <f>'Team (12)'!$V$92</f>
        <v>0</v>
      </c>
      <c r="F416" s="4">
        <f>'Team (12)'!$V$93</f>
        <v>0</v>
      </c>
      <c r="G416" s="4">
        <f>'Team (12)'!$V$94</f>
        <v>0</v>
      </c>
      <c r="H416" s="5">
        <f>'Team (12)'!$W$94</f>
        <v>0</v>
      </c>
    </row>
    <row r="417" spans="1:8" hidden="1">
      <c r="A417">
        <v>416</v>
      </c>
      <c r="B417">
        <f>'Team (12)'!$B$95</f>
        <v>0</v>
      </c>
      <c r="C417">
        <f>'Team (12)'!$A$95</f>
        <v>0</v>
      </c>
      <c r="D417" t="str">
        <f>'Team (12)'!$H$1</f>
        <v>TEAM #12 NAME</v>
      </c>
      <c r="E417" s="4">
        <f>'Team (12)'!$V$95</f>
        <v>0</v>
      </c>
      <c r="F417" s="4">
        <f>'Team (12)'!$V$96</f>
        <v>0</v>
      </c>
      <c r="G417" s="4">
        <f>'Team (12)'!$V$97</f>
        <v>0</v>
      </c>
      <c r="H417" s="5">
        <f>'Team (12)'!$W$97</f>
        <v>0</v>
      </c>
    </row>
    <row r="418" spans="1:8" hidden="1">
      <c r="A418">
        <v>417</v>
      </c>
      <c r="B418">
        <f>'Team (12)'!$B$98</f>
        <v>0</v>
      </c>
      <c r="C418">
        <f>'Team (12)'!$A$98</f>
        <v>0</v>
      </c>
      <c r="D418" t="str">
        <f>'Team (12)'!$H$1</f>
        <v>TEAM #12 NAME</v>
      </c>
      <c r="E418" s="4">
        <f>'Team (12)'!$V$98</f>
        <v>0</v>
      </c>
      <c r="F418" s="4">
        <f>'Team (12)'!$V$99</f>
        <v>0</v>
      </c>
      <c r="G418" s="4">
        <f>'Team (12)'!$V$100</f>
        <v>0</v>
      </c>
      <c r="H418" s="5">
        <f>'Team (12)'!$W$100</f>
        <v>0</v>
      </c>
    </row>
    <row r="419" spans="1:8" hidden="1">
      <c r="A419">
        <v>418</v>
      </c>
      <c r="B419">
        <f>'Team (12)'!$B$101</f>
        <v>0</v>
      </c>
      <c r="C419">
        <f>'Team (12)'!$A$101</f>
        <v>0</v>
      </c>
      <c r="D419" t="str">
        <f>'Team (12)'!$H$1</f>
        <v>TEAM #12 NAME</v>
      </c>
      <c r="E419" s="4">
        <f>'Team (12)'!$V$101</f>
        <v>0</v>
      </c>
      <c r="F419" s="4">
        <f>'Team (12)'!$V$102</f>
        <v>0</v>
      </c>
      <c r="G419" s="4">
        <f>'Team (12)'!$V$103</f>
        <v>0</v>
      </c>
      <c r="H419" s="5">
        <f>'Team (12)'!$W$103</f>
        <v>0</v>
      </c>
    </row>
    <row r="420" spans="1:8" hidden="1">
      <c r="A420">
        <v>419</v>
      </c>
      <c r="B420">
        <f>'Team (12)'!$B$104</f>
        <v>0</v>
      </c>
      <c r="C420">
        <f>'Team (12)'!$A$104</f>
        <v>0</v>
      </c>
      <c r="D420" t="str">
        <f>'Team (12)'!$H$1</f>
        <v>TEAM #12 NAME</v>
      </c>
      <c r="E420" s="4">
        <f>'Team (12)'!$V$104</f>
        <v>0</v>
      </c>
      <c r="F420" s="4">
        <f>'Team (12)'!$V$105</f>
        <v>0</v>
      </c>
      <c r="G420" s="4">
        <f>'Team (12)'!$V$106</f>
        <v>0</v>
      </c>
      <c r="H420" s="5">
        <f>'Team (12)'!$W$106</f>
        <v>0</v>
      </c>
    </row>
    <row r="421" spans="1:8" hidden="1">
      <c r="A421">
        <v>420</v>
      </c>
      <c r="B421">
        <f>'Team (12)'!$B$107</f>
        <v>0</v>
      </c>
      <c r="C421">
        <f>'Team (12)'!$A$107</f>
        <v>0</v>
      </c>
      <c r="D421" t="str">
        <f>'Team (12)'!$H$1</f>
        <v>TEAM #12 NAME</v>
      </c>
      <c r="E421" s="4">
        <f>'Team (12)'!$V$107</f>
        <v>0</v>
      </c>
      <c r="F421" s="4">
        <f>'Team (12)'!$V$108</f>
        <v>0</v>
      </c>
      <c r="G421" s="4">
        <f>'Team (12)'!$V$109</f>
        <v>0</v>
      </c>
      <c r="H421" s="5">
        <f>'Team (12)'!$W$109</f>
        <v>0</v>
      </c>
    </row>
  </sheetData>
  <autoFilter ref="A1:Y421">
    <filterColumn colId="4">
      <customFilters>
        <customFilter operator="greaterThanOrEqual" val="18"/>
      </customFilters>
    </filterColumn>
    <sortState ref="A3:Y133">
      <sortCondition descending="1" ref="H1:H421"/>
    </sortState>
  </autoFilter>
  <phoneticPr fontId="0" type="noConversion"/>
  <pageMargins left="0.75" right="0.75" top="1" bottom="0" header="0.25" footer="0.5"/>
  <pageSetup orientation="portrait" horizontalDpi="4294967292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89"/>
  <sheetViews>
    <sheetView tabSelected="1" workbookViewId="0">
      <selection activeCell="D6" sqref="D6"/>
    </sheetView>
  </sheetViews>
  <sheetFormatPr defaultRowHeight="12.5"/>
  <cols>
    <col min="1" max="1" width="3" customWidth="1"/>
    <col min="2" max="2" width="32.7265625" customWidth="1"/>
    <col min="3" max="3" width="26.7265625" customWidth="1"/>
    <col min="6" max="6" width="10.81640625" customWidth="1"/>
    <col min="7" max="7" width="10.1796875" customWidth="1"/>
  </cols>
  <sheetData>
    <row r="1" spans="1:7" ht="20">
      <c r="B1" s="17" t="str">
        <f>'The Benchwarmers'!A1</f>
        <v>Wed - LHM 3 - Men's Rec</v>
      </c>
      <c r="C1" s="3"/>
      <c r="D1" s="3"/>
      <c r="E1" s="6"/>
      <c r="F1" s="15"/>
      <c r="G1" s="15"/>
    </row>
    <row r="2" spans="1:7" ht="46.5" customHeight="1">
      <c r="B2" s="56" t="s">
        <v>21</v>
      </c>
      <c r="C2" s="56"/>
      <c r="D2" s="56"/>
      <c r="E2" s="56"/>
      <c r="F2" s="56"/>
      <c r="G2" s="56"/>
    </row>
    <row r="3" spans="1:7" ht="13">
      <c r="B3" s="21"/>
      <c r="G3" s="12"/>
    </row>
    <row r="4" spans="1:7" ht="13">
      <c r="B4" s="21"/>
      <c r="G4" s="12"/>
    </row>
    <row r="5" spans="1:7" ht="18">
      <c r="C5" s="16" t="s">
        <v>32</v>
      </c>
      <c r="D5" s="57">
        <v>46169</v>
      </c>
      <c r="E5" s="57"/>
      <c r="F5" s="57"/>
      <c r="G5" s="57"/>
    </row>
    <row r="6" spans="1:7" ht="13">
      <c r="B6" s="21"/>
      <c r="G6" s="12"/>
    </row>
    <row r="7" spans="1:7" ht="18">
      <c r="C7" s="22" t="s">
        <v>13</v>
      </c>
      <c r="D7" s="23" t="s">
        <v>14</v>
      </c>
      <c r="E7" s="24">
        <f>'Leading Hitter Data'!C16</f>
        <v>17.5</v>
      </c>
      <c r="F7" s="22" t="s">
        <v>15</v>
      </c>
      <c r="G7" s="25">
        <f>'Leading Hitter Data'!C17</f>
        <v>17.5</v>
      </c>
    </row>
    <row r="8" spans="1:7">
      <c r="A8" s="4"/>
      <c r="D8" s="4"/>
      <c r="E8" s="4"/>
      <c r="F8" s="8"/>
      <c r="G8" s="5"/>
    </row>
    <row r="9" spans="1:7" ht="26.5">
      <c r="B9" s="30" t="s">
        <v>74</v>
      </c>
      <c r="C9" s="12" t="s">
        <v>2</v>
      </c>
      <c r="D9" s="26" t="s">
        <v>12</v>
      </c>
      <c r="E9" s="12" t="s">
        <v>4</v>
      </c>
      <c r="F9" s="12" t="s">
        <v>5</v>
      </c>
      <c r="G9" s="12" t="s">
        <v>6</v>
      </c>
    </row>
    <row r="10" spans="1:7">
      <c r="A10" s="4">
        <v>1</v>
      </c>
      <c r="B10" t="s">
        <v>216</v>
      </c>
      <c r="C10" t="s">
        <v>149</v>
      </c>
      <c r="D10" s="4">
        <v>21</v>
      </c>
      <c r="E10" s="4">
        <v>21</v>
      </c>
      <c r="F10" s="4">
        <v>20</v>
      </c>
      <c r="G10" s="5">
        <v>0.95238095238095233</v>
      </c>
    </row>
    <row r="11" spans="1:7">
      <c r="A11" s="4">
        <v>2</v>
      </c>
      <c r="B11" t="s">
        <v>116</v>
      </c>
      <c r="C11" t="s">
        <v>114</v>
      </c>
      <c r="D11" s="4">
        <v>31</v>
      </c>
      <c r="E11" s="4">
        <v>29</v>
      </c>
      <c r="F11" s="4">
        <v>26</v>
      </c>
      <c r="G11" s="5">
        <v>0.89655172413793105</v>
      </c>
    </row>
    <row r="12" spans="1:7">
      <c r="A12" s="4">
        <v>3</v>
      </c>
      <c r="B12" t="s">
        <v>138</v>
      </c>
      <c r="C12" t="s">
        <v>126</v>
      </c>
      <c r="D12" s="4">
        <v>26</v>
      </c>
      <c r="E12" s="4">
        <v>24</v>
      </c>
      <c r="F12" s="4">
        <v>21</v>
      </c>
      <c r="G12" s="5">
        <v>0.875</v>
      </c>
    </row>
    <row r="13" spans="1:7">
      <c r="A13" s="4">
        <v>4</v>
      </c>
      <c r="B13" t="s">
        <v>192</v>
      </c>
      <c r="C13" t="s">
        <v>175</v>
      </c>
      <c r="D13" s="4">
        <v>26</v>
      </c>
      <c r="E13" s="4">
        <v>25</v>
      </c>
      <c r="F13" s="4">
        <v>21</v>
      </c>
      <c r="G13" s="5">
        <v>0.84</v>
      </c>
    </row>
    <row r="14" spans="1:7">
      <c r="A14" s="4">
        <v>5</v>
      </c>
      <c r="B14" t="s">
        <v>152</v>
      </c>
      <c r="C14" t="s">
        <v>149</v>
      </c>
      <c r="D14" s="4">
        <v>25</v>
      </c>
      <c r="E14" s="4">
        <v>25</v>
      </c>
      <c r="F14" s="4">
        <v>20</v>
      </c>
      <c r="G14" s="5">
        <v>0.8</v>
      </c>
    </row>
    <row r="15" spans="1:7">
      <c r="A15" s="4">
        <v>6</v>
      </c>
      <c r="B15" t="s">
        <v>146</v>
      </c>
      <c r="C15" t="s">
        <v>127</v>
      </c>
      <c r="D15" s="4">
        <v>27</v>
      </c>
      <c r="E15" s="4">
        <v>27</v>
      </c>
      <c r="F15" s="4">
        <v>21</v>
      </c>
      <c r="G15" s="5">
        <v>0.77777777777777779</v>
      </c>
    </row>
    <row r="16" spans="1:7">
      <c r="A16" s="4">
        <v>7</v>
      </c>
      <c r="B16" t="s">
        <v>135</v>
      </c>
      <c r="C16" t="s">
        <v>126</v>
      </c>
      <c r="D16" s="4">
        <v>20</v>
      </c>
      <c r="E16" s="4">
        <v>18</v>
      </c>
      <c r="F16" s="4">
        <v>14</v>
      </c>
      <c r="G16" s="5">
        <v>0.77777777777777779</v>
      </c>
    </row>
    <row r="17" spans="1:14">
      <c r="A17" s="4">
        <v>8</v>
      </c>
      <c r="B17" t="s">
        <v>186</v>
      </c>
      <c r="C17" t="s">
        <v>175</v>
      </c>
      <c r="D17" s="4">
        <v>22</v>
      </c>
      <c r="E17" s="4">
        <v>22</v>
      </c>
      <c r="F17" s="4">
        <v>17</v>
      </c>
      <c r="G17" s="5">
        <v>0.77272727272727271</v>
      </c>
    </row>
    <row r="18" spans="1:14">
      <c r="A18" s="4">
        <v>9</v>
      </c>
      <c r="B18" t="s">
        <v>187</v>
      </c>
      <c r="C18" t="s">
        <v>175</v>
      </c>
      <c r="D18" s="4">
        <v>18</v>
      </c>
      <c r="E18" s="4">
        <v>13</v>
      </c>
      <c r="F18" s="4">
        <v>10</v>
      </c>
      <c r="G18" s="5">
        <v>0.76923076923076927</v>
      </c>
    </row>
    <row r="19" spans="1:14">
      <c r="A19" s="4">
        <v>10</v>
      </c>
      <c r="B19" t="s">
        <v>118</v>
      </c>
      <c r="C19" t="s">
        <v>114</v>
      </c>
      <c r="D19" s="4">
        <v>31</v>
      </c>
      <c r="E19" s="4">
        <v>30</v>
      </c>
      <c r="F19" s="4">
        <v>23</v>
      </c>
      <c r="G19" s="5">
        <v>0.76666666666666672</v>
      </c>
    </row>
    <row r="20" spans="1:14">
      <c r="A20" s="4">
        <v>11</v>
      </c>
      <c r="B20" t="s">
        <v>131</v>
      </c>
      <c r="C20" t="s">
        <v>126</v>
      </c>
      <c r="D20" s="4">
        <v>22</v>
      </c>
      <c r="E20" s="4">
        <v>22</v>
      </c>
      <c r="F20" s="4">
        <v>16</v>
      </c>
      <c r="G20" s="5">
        <v>0.72727272727272729</v>
      </c>
    </row>
    <row r="21" spans="1:14">
      <c r="A21" s="4">
        <v>12</v>
      </c>
      <c r="B21" t="s">
        <v>128</v>
      </c>
      <c r="C21" t="s">
        <v>126</v>
      </c>
      <c r="D21" s="4">
        <v>24</v>
      </c>
      <c r="E21" s="4">
        <v>18</v>
      </c>
      <c r="F21" s="4">
        <v>13</v>
      </c>
      <c r="G21" s="5">
        <v>0.72222222222222221</v>
      </c>
    </row>
    <row r="22" spans="1:14">
      <c r="A22" s="4">
        <v>13</v>
      </c>
      <c r="B22" t="s">
        <v>99</v>
      </c>
      <c r="C22" t="s">
        <v>108</v>
      </c>
      <c r="D22" s="4">
        <v>20</v>
      </c>
      <c r="E22" s="4">
        <v>17</v>
      </c>
      <c r="F22" s="4">
        <v>12</v>
      </c>
      <c r="G22" s="5">
        <v>0.70588235294117652</v>
      </c>
    </row>
    <row r="23" spans="1:14">
      <c r="A23" s="4">
        <v>14</v>
      </c>
      <c r="B23" t="s">
        <v>211</v>
      </c>
      <c r="C23" t="s">
        <v>174</v>
      </c>
      <c r="D23" s="4">
        <v>21</v>
      </c>
      <c r="E23" s="4">
        <v>20</v>
      </c>
      <c r="F23" s="4">
        <v>14</v>
      </c>
      <c r="G23" s="5">
        <v>0.7</v>
      </c>
    </row>
    <row r="24" spans="1:14">
      <c r="A24" s="4">
        <v>15</v>
      </c>
      <c r="B24" t="s">
        <v>154</v>
      </c>
      <c r="C24" t="s">
        <v>149</v>
      </c>
      <c r="D24" s="4">
        <v>24</v>
      </c>
      <c r="E24" s="4">
        <v>23</v>
      </c>
      <c r="F24" s="4">
        <v>16</v>
      </c>
      <c r="G24" s="5">
        <v>0.69565217391304346</v>
      </c>
      <c r="N24" s="1"/>
    </row>
    <row r="25" spans="1:14">
      <c r="A25" s="4">
        <v>16</v>
      </c>
      <c r="B25" t="s">
        <v>182</v>
      </c>
      <c r="C25" t="s">
        <v>174</v>
      </c>
      <c r="D25" s="4">
        <v>18</v>
      </c>
      <c r="E25" s="4">
        <v>16</v>
      </c>
      <c r="F25" s="4">
        <v>11</v>
      </c>
      <c r="G25" s="5">
        <v>0.6875</v>
      </c>
    </row>
    <row r="26" spans="1:14">
      <c r="A26" s="4">
        <v>17</v>
      </c>
      <c r="B26" t="s">
        <v>136</v>
      </c>
      <c r="C26" t="s">
        <v>126</v>
      </c>
      <c r="D26" s="4">
        <v>20</v>
      </c>
      <c r="E26" s="4">
        <v>19</v>
      </c>
      <c r="F26" s="4">
        <v>13</v>
      </c>
      <c r="G26" s="5">
        <v>0.68421052631578949</v>
      </c>
    </row>
    <row r="27" spans="1:14">
      <c r="A27" s="4">
        <v>18</v>
      </c>
      <c r="B27" t="s">
        <v>198</v>
      </c>
      <c r="C27" t="s">
        <v>150</v>
      </c>
      <c r="D27" s="4">
        <v>22</v>
      </c>
      <c r="E27" s="4">
        <v>22</v>
      </c>
      <c r="F27" s="4">
        <v>15</v>
      </c>
      <c r="G27" s="5">
        <v>0.68181818181818177</v>
      </c>
    </row>
    <row r="28" spans="1:14">
      <c r="A28" s="4">
        <v>19</v>
      </c>
      <c r="B28" t="s">
        <v>183</v>
      </c>
      <c r="C28" t="s">
        <v>174</v>
      </c>
      <c r="D28" s="4">
        <v>22</v>
      </c>
      <c r="E28" s="4">
        <v>22</v>
      </c>
      <c r="F28" s="4">
        <v>15</v>
      </c>
      <c r="G28" s="5">
        <v>0.68181818181818177</v>
      </c>
    </row>
    <row r="29" spans="1:14">
      <c r="A29" s="4">
        <v>20</v>
      </c>
      <c r="B29" t="s">
        <v>115</v>
      </c>
      <c r="C29" t="s">
        <v>114</v>
      </c>
      <c r="D29" s="4">
        <v>32</v>
      </c>
      <c r="E29" s="4">
        <v>31</v>
      </c>
      <c r="F29" s="4">
        <v>21</v>
      </c>
      <c r="G29" s="5">
        <v>0.67741935483870963</v>
      </c>
    </row>
    <row r="30" spans="1:14">
      <c r="A30" s="4">
        <v>21</v>
      </c>
      <c r="B30" t="s">
        <v>201</v>
      </c>
      <c r="C30" t="s">
        <v>126</v>
      </c>
      <c r="D30" s="4">
        <v>25</v>
      </c>
      <c r="E30" s="4">
        <v>24</v>
      </c>
      <c r="F30" s="4">
        <v>16</v>
      </c>
      <c r="G30" s="5">
        <v>0.66666666666666663</v>
      </c>
    </row>
    <row r="31" spans="1:14">
      <c r="A31" s="4">
        <v>22</v>
      </c>
      <c r="B31" t="s">
        <v>188</v>
      </c>
      <c r="C31" t="s">
        <v>175</v>
      </c>
      <c r="D31" s="4">
        <v>22</v>
      </c>
      <c r="E31" s="4">
        <v>20</v>
      </c>
      <c r="F31" s="4">
        <v>13</v>
      </c>
      <c r="G31" s="5">
        <v>0.65</v>
      </c>
      <c r="N31" s="1"/>
    </row>
    <row r="32" spans="1:14">
      <c r="A32" s="4">
        <v>23</v>
      </c>
      <c r="B32" t="s">
        <v>160</v>
      </c>
      <c r="C32" t="s">
        <v>149</v>
      </c>
      <c r="D32" s="4">
        <v>18</v>
      </c>
      <c r="E32" s="4">
        <v>17</v>
      </c>
      <c r="F32" s="4">
        <v>11</v>
      </c>
      <c r="G32" s="5">
        <v>0.6470588235294118</v>
      </c>
      <c r="N32" s="1"/>
    </row>
    <row r="33" spans="1:14">
      <c r="A33" s="4">
        <v>24</v>
      </c>
      <c r="B33" t="s">
        <v>173</v>
      </c>
      <c r="C33" t="s">
        <v>150</v>
      </c>
      <c r="D33" s="4">
        <v>18</v>
      </c>
      <c r="E33" s="4">
        <v>17</v>
      </c>
      <c r="F33" s="4">
        <v>11</v>
      </c>
      <c r="G33" s="5">
        <v>0.6470588235294118</v>
      </c>
    </row>
    <row r="34" spans="1:14">
      <c r="A34" s="4">
        <v>25</v>
      </c>
      <c r="B34" t="s">
        <v>140</v>
      </c>
      <c r="C34" t="s">
        <v>127</v>
      </c>
      <c r="D34" s="4">
        <v>31</v>
      </c>
      <c r="E34" s="4">
        <v>28</v>
      </c>
      <c r="F34" s="4">
        <v>18</v>
      </c>
      <c r="G34" s="5">
        <v>0.6428571428571429</v>
      </c>
      <c r="N34" s="1"/>
    </row>
    <row r="35" spans="1:14">
      <c r="A35" s="4">
        <v>26</v>
      </c>
      <c r="B35" t="s">
        <v>177</v>
      </c>
      <c r="C35" t="s">
        <v>174</v>
      </c>
      <c r="D35" s="4">
        <v>29</v>
      </c>
      <c r="E35" s="4">
        <v>28</v>
      </c>
      <c r="F35" s="4">
        <v>18</v>
      </c>
      <c r="G35" s="5">
        <v>0.6428571428571429</v>
      </c>
      <c r="N35" s="1"/>
    </row>
    <row r="36" spans="1:14">
      <c r="A36" s="4">
        <v>27</v>
      </c>
      <c r="B36" t="s">
        <v>120</v>
      </c>
      <c r="C36" t="s">
        <v>114</v>
      </c>
      <c r="D36" s="4">
        <v>28</v>
      </c>
      <c r="E36" s="4">
        <v>22</v>
      </c>
      <c r="F36" s="4">
        <v>14</v>
      </c>
      <c r="G36" s="5">
        <v>0.63636363636363635</v>
      </c>
      <c r="N36" s="1"/>
    </row>
    <row r="37" spans="1:14">
      <c r="A37" s="4">
        <v>28</v>
      </c>
      <c r="B37" t="s">
        <v>207</v>
      </c>
      <c r="C37" t="s">
        <v>127</v>
      </c>
      <c r="D37" s="4">
        <v>29</v>
      </c>
      <c r="E37" s="4">
        <v>27</v>
      </c>
      <c r="F37" s="4">
        <v>17</v>
      </c>
      <c r="G37" s="5">
        <v>0.62962962962962965</v>
      </c>
      <c r="N37" s="1"/>
    </row>
    <row r="38" spans="1:14">
      <c r="A38" s="4">
        <v>29</v>
      </c>
      <c r="B38" t="s">
        <v>122</v>
      </c>
      <c r="C38" t="s">
        <v>114</v>
      </c>
      <c r="D38" s="4">
        <v>25</v>
      </c>
      <c r="E38" s="4">
        <v>24</v>
      </c>
      <c r="F38" s="4">
        <v>15</v>
      </c>
      <c r="G38" s="5">
        <v>0.625</v>
      </c>
      <c r="N38" s="1"/>
    </row>
    <row r="39" spans="1:14">
      <c r="A39" s="4">
        <v>30</v>
      </c>
      <c r="B39" t="s">
        <v>141</v>
      </c>
      <c r="C39" t="s">
        <v>127</v>
      </c>
      <c r="D39" s="4">
        <v>26</v>
      </c>
      <c r="E39" s="4">
        <v>26</v>
      </c>
      <c r="F39" s="4">
        <v>16</v>
      </c>
      <c r="G39" s="5">
        <v>0.61538461538461542</v>
      </c>
      <c r="N39" s="1"/>
    </row>
    <row r="40" spans="1:14">
      <c r="A40" s="4">
        <v>31</v>
      </c>
      <c r="B40" t="s">
        <v>117</v>
      </c>
      <c r="C40" t="s">
        <v>114</v>
      </c>
      <c r="D40" s="4">
        <v>31</v>
      </c>
      <c r="E40" s="4">
        <v>31</v>
      </c>
      <c r="F40" s="4">
        <v>19</v>
      </c>
      <c r="G40" s="5">
        <v>0.61290322580645162</v>
      </c>
      <c r="N40" s="1"/>
    </row>
    <row r="41" spans="1:14">
      <c r="A41" s="4">
        <v>32</v>
      </c>
      <c r="B41" t="s">
        <v>134</v>
      </c>
      <c r="C41" t="s">
        <v>126</v>
      </c>
      <c r="D41" s="4">
        <v>26</v>
      </c>
      <c r="E41" s="4">
        <v>23</v>
      </c>
      <c r="F41" s="4">
        <v>14</v>
      </c>
      <c r="G41" s="5">
        <v>0.60869565217391308</v>
      </c>
    </row>
    <row r="42" spans="1:14">
      <c r="A42" s="4">
        <v>33</v>
      </c>
      <c r="B42" t="s">
        <v>151</v>
      </c>
      <c r="C42" t="s">
        <v>149</v>
      </c>
      <c r="D42" s="4">
        <v>23</v>
      </c>
      <c r="E42" s="4">
        <v>23</v>
      </c>
      <c r="F42" s="4">
        <v>14</v>
      </c>
      <c r="G42" s="5">
        <v>0.60869565217391308</v>
      </c>
    </row>
    <row r="43" spans="1:14">
      <c r="A43" s="4">
        <v>34</v>
      </c>
      <c r="B43" t="s">
        <v>176</v>
      </c>
      <c r="C43" t="s">
        <v>174</v>
      </c>
      <c r="D43" s="4">
        <v>30</v>
      </c>
      <c r="E43" s="4">
        <v>30</v>
      </c>
      <c r="F43" s="4">
        <v>18</v>
      </c>
      <c r="G43" s="5">
        <v>0.6</v>
      </c>
    </row>
    <row r="44" spans="1:14">
      <c r="A44" s="4">
        <v>35</v>
      </c>
      <c r="B44" t="s">
        <v>180</v>
      </c>
      <c r="C44" t="s">
        <v>174</v>
      </c>
      <c r="D44" s="4">
        <v>30</v>
      </c>
      <c r="E44" s="4">
        <v>27</v>
      </c>
      <c r="F44" s="4">
        <v>16</v>
      </c>
      <c r="G44" s="5">
        <v>0.59259259259259256</v>
      </c>
    </row>
    <row r="45" spans="1:14">
      <c r="A45" s="4">
        <v>36</v>
      </c>
      <c r="B45" t="s">
        <v>165</v>
      </c>
      <c r="C45" t="s">
        <v>150</v>
      </c>
      <c r="D45" s="4">
        <v>24</v>
      </c>
      <c r="E45" s="4">
        <v>22</v>
      </c>
      <c r="F45" s="4">
        <v>13</v>
      </c>
      <c r="G45" s="5">
        <v>0.59090909090909094</v>
      </c>
    </row>
    <row r="46" spans="1:14">
      <c r="A46" s="4">
        <v>37</v>
      </c>
      <c r="B46" t="s">
        <v>158</v>
      </c>
      <c r="C46" t="s">
        <v>149</v>
      </c>
      <c r="D46" s="4">
        <v>22</v>
      </c>
      <c r="E46" s="4">
        <v>22</v>
      </c>
      <c r="F46" s="4">
        <v>13</v>
      </c>
      <c r="G46" s="5">
        <v>0.59090909090909094</v>
      </c>
    </row>
    <row r="47" spans="1:14">
      <c r="A47" s="4">
        <v>38</v>
      </c>
      <c r="B47" t="s">
        <v>109</v>
      </c>
      <c r="C47" t="s">
        <v>108</v>
      </c>
      <c r="D47" s="4">
        <v>22</v>
      </c>
      <c r="E47" s="4">
        <v>22</v>
      </c>
      <c r="F47" s="4">
        <v>13</v>
      </c>
      <c r="G47" s="5">
        <v>0.59090909090909094</v>
      </c>
    </row>
    <row r="48" spans="1:14">
      <c r="A48" s="4">
        <v>39</v>
      </c>
      <c r="B48" t="s">
        <v>166</v>
      </c>
      <c r="C48" t="s">
        <v>150</v>
      </c>
      <c r="D48" s="4">
        <v>18</v>
      </c>
      <c r="E48" s="4">
        <v>17</v>
      </c>
      <c r="F48" s="4">
        <v>10</v>
      </c>
      <c r="G48" s="5">
        <v>0.58823529411764708</v>
      </c>
    </row>
    <row r="49" spans="1:7">
      <c r="A49" s="4">
        <v>40</v>
      </c>
      <c r="B49" t="s">
        <v>144</v>
      </c>
      <c r="C49" t="s">
        <v>127</v>
      </c>
      <c r="D49" s="4">
        <v>31</v>
      </c>
      <c r="E49" s="4">
        <v>29</v>
      </c>
      <c r="F49" s="4">
        <v>17</v>
      </c>
      <c r="G49" s="5">
        <v>0.58620689655172409</v>
      </c>
    </row>
    <row r="50" spans="1:7">
      <c r="A50" s="4">
        <v>41</v>
      </c>
      <c r="B50" t="s">
        <v>145</v>
      </c>
      <c r="C50" t="s">
        <v>127</v>
      </c>
      <c r="D50" s="4">
        <v>25</v>
      </c>
      <c r="E50" s="4">
        <v>24</v>
      </c>
      <c r="F50" s="4">
        <v>14</v>
      </c>
      <c r="G50" s="5">
        <v>0.58333333333333337</v>
      </c>
    </row>
    <row r="51" spans="1:7">
      <c r="A51" s="4">
        <v>42</v>
      </c>
      <c r="B51" t="s">
        <v>215</v>
      </c>
      <c r="C51" t="s">
        <v>149</v>
      </c>
      <c r="D51" s="4">
        <v>22</v>
      </c>
      <c r="E51" s="4">
        <v>21</v>
      </c>
      <c r="F51" s="4">
        <v>12</v>
      </c>
      <c r="G51" s="5">
        <v>0.5714285714285714</v>
      </c>
    </row>
    <row r="52" spans="1:7">
      <c r="A52" s="4">
        <v>43</v>
      </c>
      <c r="B52" t="s">
        <v>178</v>
      </c>
      <c r="C52" t="s">
        <v>174</v>
      </c>
      <c r="D52" s="4">
        <v>21</v>
      </c>
      <c r="E52" s="4">
        <v>21</v>
      </c>
      <c r="F52" s="4">
        <v>12</v>
      </c>
      <c r="G52" s="5">
        <v>0.5714285714285714</v>
      </c>
    </row>
    <row r="53" spans="1:7">
      <c r="A53" s="4">
        <v>44</v>
      </c>
      <c r="B53" t="s">
        <v>189</v>
      </c>
      <c r="C53" t="s">
        <v>175</v>
      </c>
      <c r="D53" s="4">
        <v>26</v>
      </c>
      <c r="E53" s="4">
        <v>25</v>
      </c>
      <c r="F53" s="4">
        <v>14</v>
      </c>
      <c r="G53" s="5">
        <v>0.56000000000000005</v>
      </c>
    </row>
    <row r="54" spans="1:7">
      <c r="A54" s="4">
        <v>45</v>
      </c>
      <c r="B54" t="s">
        <v>196</v>
      </c>
      <c r="C54" t="s">
        <v>175</v>
      </c>
      <c r="D54" s="4">
        <v>20</v>
      </c>
      <c r="E54" s="4">
        <v>18</v>
      </c>
      <c r="F54" s="4">
        <v>10</v>
      </c>
      <c r="G54" s="5">
        <v>0.55555555555555558</v>
      </c>
    </row>
    <row r="55" spans="1:7">
      <c r="A55" s="4">
        <v>46</v>
      </c>
      <c r="B55" t="s">
        <v>119</v>
      </c>
      <c r="C55" t="s">
        <v>114</v>
      </c>
      <c r="D55" s="4">
        <v>30</v>
      </c>
      <c r="E55" s="4">
        <v>29</v>
      </c>
      <c r="F55" s="4">
        <v>16</v>
      </c>
      <c r="G55" s="5">
        <v>0.55172413793103448</v>
      </c>
    </row>
    <row r="56" spans="1:7">
      <c r="A56" s="4">
        <v>47</v>
      </c>
      <c r="B56" t="s">
        <v>129</v>
      </c>
      <c r="C56" t="s">
        <v>126</v>
      </c>
      <c r="D56" s="4">
        <v>32</v>
      </c>
      <c r="E56" s="4">
        <v>29</v>
      </c>
      <c r="F56" s="4">
        <v>16</v>
      </c>
      <c r="G56" s="5">
        <v>0.55172413793103448</v>
      </c>
    </row>
    <row r="57" spans="1:7">
      <c r="A57" s="4">
        <v>48</v>
      </c>
      <c r="B57" t="s">
        <v>212</v>
      </c>
      <c r="C57" t="s">
        <v>174</v>
      </c>
      <c r="D57" s="4">
        <v>24</v>
      </c>
      <c r="E57" s="4">
        <v>20</v>
      </c>
      <c r="F57" s="4">
        <v>11</v>
      </c>
      <c r="G57" s="5">
        <v>0.55000000000000004</v>
      </c>
    </row>
    <row r="58" spans="1:7">
      <c r="A58" s="4">
        <v>49</v>
      </c>
      <c r="B58" t="s">
        <v>102</v>
      </c>
      <c r="C58" t="s">
        <v>108</v>
      </c>
      <c r="D58" s="4">
        <v>22</v>
      </c>
      <c r="E58" s="4">
        <v>22</v>
      </c>
      <c r="F58" s="4">
        <v>12</v>
      </c>
      <c r="G58" s="5">
        <v>0.54545454545454541</v>
      </c>
    </row>
    <row r="59" spans="1:7">
      <c r="A59" s="4">
        <v>50</v>
      </c>
      <c r="B59" t="s">
        <v>139</v>
      </c>
      <c r="C59" t="s">
        <v>127</v>
      </c>
      <c r="D59" s="4">
        <v>28</v>
      </c>
      <c r="E59" s="4">
        <v>26</v>
      </c>
      <c r="F59" s="4">
        <v>14</v>
      </c>
      <c r="G59" s="5">
        <v>0.53846153846153844</v>
      </c>
    </row>
    <row r="60" spans="1:7">
      <c r="A60" s="4">
        <v>51</v>
      </c>
      <c r="B60" t="s">
        <v>185</v>
      </c>
      <c r="C60" t="s">
        <v>174</v>
      </c>
      <c r="D60" s="4">
        <v>28</v>
      </c>
      <c r="E60" s="4">
        <v>26</v>
      </c>
      <c r="F60" s="4">
        <v>14</v>
      </c>
      <c r="G60" s="5">
        <v>0.53846153846153844</v>
      </c>
    </row>
    <row r="61" spans="1:7">
      <c r="A61" s="4">
        <v>52</v>
      </c>
      <c r="B61" t="s">
        <v>153</v>
      </c>
      <c r="C61" t="s">
        <v>149</v>
      </c>
      <c r="D61" s="4">
        <v>30</v>
      </c>
      <c r="E61" s="4">
        <v>30</v>
      </c>
      <c r="F61" s="4">
        <v>16</v>
      </c>
      <c r="G61" s="5">
        <v>0.53333333333333333</v>
      </c>
    </row>
    <row r="62" spans="1:7">
      <c r="A62" s="4">
        <v>53</v>
      </c>
      <c r="B62" t="s">
        <v>101</v>
      </c>
      <c r="C62" t="s">
        <v>108</v>
      </c>
      <c r="D62" s="4">
        <v>21</v>
      </c>
      <c r="E62" s="4">
        <v>17</v>
      </c>
      <c r="F62" s="4">
        <v>9</v>
      </c>
      <c r="G62" s="5">
        <v>0.52941176470588236</v>
      </c>
    </row>
    <row r="63" spans="1:7">
      <c r="A63" s="4">
        <v>54</v>
      </c>
      <c r="B63" t="s">
        <v>105</v>
      </c>
      <c r="C63" t="s">
        <v>108</v>
      </c>
      <c r="D63" s="4">
        <v>20</v>
      </c>
      <c r="E63" s="4">
        <v>19</v>
      </c>
      <c r="F63" s="4">
        <v>10</v>
      </c>
      <c r="G63" s="5">
        <v>0.52631578947368418</v>
      </c>
    </row>
    <row r="64" spans="1:7">
      <c r="A64" s="4">
        <v>55</v>
      </c>
      <c r="B64" t="s">
        <v>194</v>
      </c>
      <c r="C64" t="s">
        <v>175</v>
      </c>
      <c r="D64" s="4">
        <v>22</v>
      </c>
      <c r="E64" s="4">
        <v>19</v>
      </c>
      <c r="F64" s="4">
        <v>10</v>
      </c>
      <c r="G64" s="5">
        <v>0.52631578947368418</v>
      </c>
    </row>
    <row r="65" spans="1:7">
      <c r="A65" s="4">
        <v>56</v>
      </c>
      <c r="B65" t="s">
        <v>159</v>
      </c>
      <c r="C65" t="s">
        <v>149</v>
      </c>
      <c r="D65" s="4">
        <v>22</v>
      </c>
      <c r="E65" s="4">
        <v>19</v>
      </c>
      <c r="F65" s="4">
        <v>10</v>
      </c>
      <c r="G65" s="5">
        <v>0.52631578947368418</v>
      </c>
    </row>
    <row r="66" spans="1:7">
      <c r="A66" s="4">
        <v>57</v>
      </c>
      <c r="B66" t="s">
        <v>191</v>
      </c>
      <c r="C66" t="s">
        <v>175</v>
      </c>
      <c r="D66" s="4">
        <v>25</v>
      </c>
      <c r="E66" s="4">
        <v>19</v>
      </c>
      <c r="F66" s="4">
        <v>10</v>
      </c>
      <c r="G66" s="5">
        <v>0.52631578947368418</v>
      </c>
    </row>
    <row r="67" spans="1:7">
      <c r="A67" s="4">
        <v>58</v>
      </c>
      <c r="B67" t="s">
        <v>161</v>
      </c>
      <c r="C67" t="s">
        <v>149</v>
      </c>
      <c r="D67" s="4">
        <v>25</v>
      </c>
      <c r="E67" s="4">
        <v>19</v>
      </c>
      <c r="F67" s="4">
        <v>10</v>
      </c>
      <c r="G67" s="5">
        <v>0.52631578947368418</v>
      </c>
    </row>
    <row r="68" spans="1:7">
      <c r="A68" s="4">
        <v>59</v>
      </c>
      <c r="B68" t="s">
        <v>202</v>
      </c>
      <c r="C68" t="s">
        <v>126</v>
      </c>
      <c r="D68" s="4">
        <v>18</v>
      </c>
      <c r="E68" s="4">
        <v>18</v>
      </c>
      <c r="F68" s="4">
        <v>11</v>
      </c>
      <c r="G68" s="5">
        <v>0.61111111111111116</v>
      </c>
    </row>
    <row r="69" spans="1:7">
      <c r="A69" s="4">
        <v>60</v>
      </c>
      <c r="B69" t="s">
        <v>147</v>
      </c>
      <c r="C69" t="s">
        <v>127</v>
      </c>
      <c r="D69" s="4">
        <v>24</v>
      </c>
      <c r="E69" s="4">
        <v>23</v>
      </c>
      <c r="F69" s="4">
        <v>12</v>
      </c>
      <c r="G69" s="5">
        <v>0.52173913043478259</v>
      </c>
    </row>
    <row r="70" spans="1:7">
      <c r="A70" s="4"/>
      <c r="D70" s="4"/>
      <c r="E70" s="4"/>
      <c r="F70" s="4"/>
      <c r="G70" s="5"/>
    </row>
    <row r="71" spans="1:7">
      <c r="D71" s="4"/>
      <c r="E71" s="4"/>
      <c r="F71" s="4"/>
      <c r="G71" s="5"/>
    </row>
    <row r="72" spans="1:7">
      <c r="D72" s="4"/>
      <c r="E72" s="4"/>
      <c r="F72" s="4"/>
      <c r="G72" s="5"/>
    </row>
    <row r="73" spans="1:7">
      <c r="D73" s="4"/>
      <c r="E73" s="4"/>
      <c r="F73" s="4"/>
      <c r="G73" s="5"/>
    </row>
    <row r="74" spans="1:7">
      <c r="D74" s="4"/>
      <c r="E74" s="4"/>
      <c r="F74" s="4"/>
      <c r="G74" s="5"/>
    </row>
    <row r="75" spans="1:7">
      <c r="D75" s="4"/>
      <c r="E75" s="4"/>
      <c r="F75" s="4"/>
      <c r="G75" s="5"/>
    </row>
    <row r="76" spans="1:7">
      <c r="D76" s="4"/>
      <c r="E76" s="4"/>
      <c r="F76" s="4"/>
      <c r="G76" s="5"/>
    </row>
    <row r="77" spans="1:7">
      <c r="D77" s="4"/>
      <c r="E77" s="4"/>
      <c r="F77" s="4"/>
      <c r="G77" s="5"/>
    </row>
    <row r="78" spans="1:7">
      <c r="D78" s="4"/>
      <c r="E78" s="4"/>
      <c r="F78" s="4"/>
      <c r="G78" s="5"/>
    </row>
    <row r="79" spans="1:7">
      <c r="D79" s="4"/>
      <c r="E79" s="4"/>
      <c r="F79" s="4"/>
      <c r="G79" s="5"/>
    </row>
    <row r="80" spans="1:7">
      <c r="D80" s="4"/>
      <c r="E80" s="4"/>
      <c r="F80" s="4"/>
      <c r="G80" s="5"/>
    </row>
    <row r="81" spans="4:7">
      <c r="D81" s="4"/>
      <c r="E81" s="4"/>
      <c r="F81" s="4"/>
      <c r="G81" s="5"/>
    </row>
    <row r="82" spans="4:7">
      <c r="D82" s="4"/>
      <c r="E82" s="4"/>
      <c r="F82" s="4"/>
      <c r="G82" s="5"/>
    </row>
    <row r="83" spans="4:7">
      <c r="D83" s="4"/>
      <c r="E83" s="4"/>
      <c r="F83" s="4"/>
      <c r="G83" s="5"/>
    </row>
    <row r="84" spans="4:7">
      <c r="D84" s="4"/>
      <c r="E84" s="4"/>
      <c r="F84" s="4"/>
      <c r="G84" s="5"/>
    </row>
    <row r="85" spans="4:7">
      <c r="D85" s="4"/>
      <c r="E85" s="4"/>
      <c r="F85" s="4"/>
      <c r="G85" s="5"/>
    </row>
    <row r="86" spans="4:7">
      <c r="D86" s="4"/>
      <c r="E86" s="4"/>
      <c r="F86" s="4"/>
      <c r="G86" s="5"/>
    </row>
    <row r="87" spans="4:7">
      <c r="D87" s="4"/>
      <c r="E87" s="4"/>
      <c r="F87" s="4"/>
      <c r="G87" s="5"/>
    </row>
    <row r="88" spans="4:7">
      <c r="D88" s="4"/>
      <c r="E88" s="4"/>
      <c r="F88" s="4"/>
      <c r="G88" s="5"/>
    </row>
    <row r="89" spans="4:7">
      <c r="D89" s="4"/>
      <c r="E89" s="4"/>
      <c r="F89" s="4"/>
      <c r="G89" s="5"/>
    </row>
  </sheetData>
  <mergeCells count="2">
    <mergeCell ref="B2:G2"/>
    <mergeCell ref="D5:G5"/>
  </mergeCells>
  <printOptions horizontalCentered="1"/>
  <pageMargins left="0" right="0" top="0.25" bottom="0" header="0.25" footer="0.5"/>
  <pageSetup scale="79" orientation="portrait" horizontalDpi="4294967292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zoomScale="90" zoomScaleNormal="90" workbookViewId="0">
      <pane xSplit="3" ySplit="4" topLeftCell="D5" activePane="bottomRight" state="frozen"/>
      <selection activeCell="U1" sqref="K1:U1048576"/>
      <selection pane="topRight" activeCell="U1" sqref="K1:U1048576"/>
      <selection pane="bottomLeft" activeCell="U1" sqref="K1:U1048576"/>
      <selection pane="bottomRight" activeCell="J4" sqref="J4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4" width="9.54296875" bestFit="1" customWidth="1"/>
    <col min="5" max="5" width="9.26953125" bestFit="1" customWidth="1"/>
    <col min="6" max="6" width="8.1796875" bestFit="1" customWidth="1"/>
    <col min="7" max="7" width="11" bestFit="1" customWidth="1"/>
    <col min="8" max="8" width="11.08984375" customWidth="1"/>
    <col min="9" max="9" width="8.1796875" bestFit="1" customWidth="1"/>
    <col min="10" max="10" width="9.7265625" bestFit="1" customWidth="1"/>
    <col min="11" max="21" width="6.1796875" hidden="1" customWidth="1"/>
    <col min="22" max="22" width="6.7265625" customWidth="1"/>
    <col min="23" max="23" width="10.1796875" customWidth="1"/>
  </cols>
  <sheetData>
    <row r="1" spans="1:23" ht="18">
      <c r="A1" t="s">
        <v>97</v>
      </c>
      <c r="H1" s="29" t="s">
        <v>108</v>
      </c>
    </row>
    <row r="2" spans="1:23" ht="23.25" customHeight="1">
      <c r="A2" s="58" t="s">
        <v>76</v>
      </c>
      <c r="B2" s="58"/>
      <c r="C2" s="58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>
      <c r="C3" s="39" t="s">
        <v>46</v>
      </c>
      <c r="D3" s="43" t="s">
        <v>98</v>
      </c>
      <c r="E3" s="43" t="s">
        <v>174</v>
      </c>
      <c r="F3" s="43" t="s">
        <v>150</v>
      </c>
      <c r="G3" s="43" t="s">
        <v>175</v>
      </c>
      <c r="H3" s="43" t="s">
        <v>127</v>
      </c>
      <c r="I3" s="43" t="s">
        <v>149</v>
      </c>
      <c r="J3" s="43" t="s">
        <v>126</v>
      </c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>
      <c r="A4" t="s">
        <v>0</v>
      </c>
      <c r="B4" t="s">
        <v>1</v>
      </c>
      <c r="D4" s="45">
        <v>46120</v>
      </c>
      <c r="E4" s="45">
        <v>46127</v>
      </c>
      <c r="F4" s="45">
        <v>46134</v>
      </c>
      <c r="G4" s="45">
        <v>46141</v>
      </c>
      <c r="H4" s="45">
        <v>46148</v>
      </c>
      <c r="I4" s="45">
        <v>46155</v>
      </c>
      <c r="J4" s="45">
        <v>46162</v>
      </c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t="s">
        <v>8</v>
      </c>
      <c r="W4" t="s">
        <v>6</v>
      </c>
    </row>
    <row r="5" spans="1:23">
      <c r="A5" s="2" t="s">
        <v>99</v>
      </c>
      <c r="B5" s="13" t="s">
        <v>100</v>
      </c>
      <c r="C5" t="s">
        <v>9</v>
      </c>
      <c r="D5" s="11">
        <v>2</v>
      </c>
      <c r="E5" s="11">
        <v>3</v>
      </c>
      <c r="F5" s="11">
        <v>4</v>
      </c>
      <c r="G5" s="11">
        <v>5</v>
      </c>
      <c r="H5" s="11">
        <v>3</v>
      </c>
      <c r="I5" s="11"/>
      <c r="J5" s="11">
        <v>3</v>
      </c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20</v>
      </c>
    </row>
    <row r="6" spans="1:23">
      <c r="A6" s="2"/>
      <c r="B6" s="13"/>
      <c r="C6" t="s">
        <v>10</v>
      </c>
      <c r="D6">
        <v>2</v>
      </c>
      <c r="E6">
        <v>3</v>
      </c>
      <c r="F6">
        <v>2</v>
      </c>
      <c r="G6">
        <v>5</v>
      </c>
      <c r="H6">
        <v>3</v>
      </c>
      <c r="J6">
        <v>2</v>
      </c>
      <c r="V6">
        <f t="shared" si="0"/>
        <v>17</v>
      </c>
    </row>
    <row r="7" spans="1:23" ht="13" thickBot="1">
      <c r="A7" s="9"/>
      <c r="B7" s="14"/>
      <c r="C7" s="7" t="s">
        <v>11</v>
      </c>
      <c r="D7" s="7">
        <v>1</v>
      </c>
      <c r="E7" s="7">
        <v>1</v>
      </c>
      <c r="F7" s="7">
        <v>2</v>
      </c>
      <c r="G7" s="7">
        <v>4</v>
      </c>
      <c r="H7" s="7">
        <v>3</v>
      </c>
      <c r="I7" s="7"/>
      <c r="J7" s="7">
        <v>1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12</v>
      </c>
      <c r="W7" s="10">
        <f>IF(V6&lt;&gt;0,V7/V6,0)</f>
        <v>0.70588235294117652</v>
      </c>
    </row>
    <row r="8" spans="1:23" ht="13" thickTop="1">
      <c r="A8" s="2" t="s">
        <v>101</v>
      </c>
      <c r="B8" s="13" t="s">
        <v>100</v>
      </c>
      <c r="C8" t="s">
        <v>9</v>
      </c>
      <c r="D8">
        <v>2</v>
      </c>
      <c r="F8">
        <v>4</v>
      </c>
      <c r="G8">
        <v>6</v>
      </c>
      <c r="H8">
        <v>3</v>
      </c>
      <c r="I8">
        <v>3</v>
      </c>
      <c r="J8">
        <v>3</v>
      </c>
      <c r="V8">
        <f t="shared" si="0"/>
        <v>21</v>
      </c>
      <c r="W8" s="1"/>
    </row>
    <row r="9" spans="1:23">
      <c r="A9" s="2"/>
      <c r="B9" s="13"/>
      <c r="C9" t="s">
        <v>10</v>
      </c>
      <c r="D9">
        <v>2</v>
      </c>
      <c r="F9">
        <v>3</v>
      </c>
      <c r="G9">
        <v>5</v>
      </c>
      <c r="H9">
        <v>1</v>
      </c>
      <c r="I9">
        <v>3</v>
      </c>
      <c r="J9">
        <v>3</v>
      </c>
      <c r="V9">
        <f t="shared" si="0"/>
        <v>17</v>
      </c>
    </row>
    <row r="10" spans="1:23" ht="13" thickBot="1">
      <c r="A10" s="9"/>
      <c r="B10" s="14"/>
      <c r="C10" s="7" t="s">
        <v>11</v>
      </c>
      <c r="D10" s="7">
        <v>1</v>
      </c>
      <c r="E10" s="7"/>
      <c r="F10" s="7">
        <v>2</v>
      </c>
      <c r="G10" s="7">
        <v>1</v>
      </c>
      <c r="H10" s="7">
        <v>1</v>
      </c>
      <c r="I10" s="7">
        <v>2</v>
      </c>
      <c r="J10" s="7">
        <v>2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9</v>
      </c>
      <c r="W10" s="10">
        <f>IF(V9&lt;&gt;0,V10/V9,0)</f>
        <v>0.52941176470588236</v>
      </c>
    </row>
    <row r="11" spans="1:23" ht="13" thickTop="1">
      <c r="A11" s="2" t="s">
        <v>102</v>
      </c>
      <c r="B11" s="13" t="s">
        <v>100</v>
      </c>
      <c r="C11" t="s">
        <v>9</v>
      </c>
      <c r="D11">
        <v>2</v>
      </c>
      <c r="E11">
        <v>4</v>
      </c>
      <c r="F11">
        <v>4</v>
      </c>
      <c r="G11">
        <v>6</v>
      </c>
      <c r="H11">
        <v>3</v>
      </c>
      <c r="J11">
        <v>3</v>
      </c>
      <c r="V11">
        <f t="shared" si="0"/>
        <v>22</v>
      </c>
      <c r="W11" s="1"/>
    </row>
    <row r="12" spans="1:23">
      <c r="A12" s="2"/>
      <c r="B12" s="13"/>
      <c r="C12" t="s">
        <v>10</v>
      </c>
      <c r="D12">
        <v>2</v>
      </c>
      <c r="E12">
        <v>4</v>
      </c>
      <c r="F12">
        <v>4</v>
      </c>
      <c r="G12">
        <v>6</v>
      </c>
      <c r="H12">
        <v>3</v>
      </c>
      <c r="J12">
        <v>3</v>
      </c>
      <c r="V12">
        <f t="shared" si="0"/>
        <v>22</v>
      </c>
    </row>
    <row r="13" spans="1:23" ht="13" thickBot="1">
      <c r="A13" s="9"/>
      <c r="B13" s="14"/>
      <c r="C13" s="7" t="s">
        <v>11</v>
      </c>
      <c r="D13" s="7">
        <v>2</v>
      </c>
      <c r="E13" s="7">
        <v>1</v>
      </c>
      <c r="F13" s="7">
        <v>3</v>
      </c>
      <c r="G13" s="7">
        <v>3</v>
      </c>
      <c r="H13" s="7">
        <v>2</v>
      </c>
      <c r="I13" s="7"/>
      <c r="J13" s="7">
        <v>1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12</v>
      </c>
      <c r="W13" s="10">
        <f>IF(V12&lt;&gt;0,V13/V12,0)</f>
        <v>0.54545454545454541</v>
      </c>
    </row>
    <row r="14" spans="1:23" ht="13" thickTop="1">
      <c r="A14" s="2" t="s">
        <v>103</v>
      </c>
      <c r="B14" s="13" t="s">
        <v>100</v>
      </c>
      <c r="C14" t="s">
        <v>9</v>
      </c>
      <c r="D14">
        <v>2</v>
      </c>
      <c r="F14">
        <v>4</v>
      </c>
      <c r="G14">
        <v>6</v>
      </c>
      <c r="V14">
        <f t="shared" si="0"/>
        <v>12</v>
      </c>
      <c r="W14" s="1"/>
    </row>
    <row r="15" spans="1:23">
      <c r="A15" s="2"/>
      <c r="B15" s="13"/>
      <c r="C15" t="s">
        <v>10</v>
      </c>
      <c r="D15">
        <v>1</v>
      </c>
      <c r="F15">
        <v>4</v>
      </c>
      <c r="G15">
        <v>5</v>
      </c>
      <c r="V15">
        <f t="shared" si="0"/>
        <v>10</v>
      </c>
    </row>
    <row r="16" spans="1:23" ht="13" thickBot="1">
      <c r="A16" s="9"/>
      <c r="B16" s="14"/>
      <c r="C16" s="7" t="s">
        <v>11</v>
      </c>
      <c r="D16" s="7">
        <v>1</v>
      </c>
      <c r="E16" s="7"/>
      <c r="F16" s="7">
        <v>3</v>
      </c>
      <c r="G16" s="7">
        <v>2</v>
      </c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6</v>
      </c>
      <c r="W16" s="10">
        <f>IF(V15&lt;&gt;0,V16/V15,0)</f>
        <v>0.6</v>
      </c>
    </row>
    <row r="17" spans="1:23" ht="13" thickTop="1">
      <c r="A17" s="2" t="s">
        <v>104</v>
      </c>
      <c r="B17" s="13" t="s">
        <v>100</v>
      </c>
      <c r="C17" t="s">
        <v>9</v>
      </c>
      <c r="D17">
        <v>2</v>
      </c>
      <c r="V17">
        <f t="shared" si="0"/>
        <v>2</v>
      </c>
      <c r="W17" s="1"/>
    </row>
    <row r="18" spans="1:23">
      <c r="A18" s="2"/>
      <c r="B18" s="13"/>
      <c r="C18" t="s">
        <v>10</v>
      </c>
      <c r="D18">
        <v>2</v>
      </c>
      <c r="V18">
        <f t="shared" si="0"/>
        <v>2</v>
      </c>
    </row>
    <row r="19" spans="1:23" ht="13" thickBot="1">
      <c r="A19" s="9"/>
      <c r="B19" s="14"/>
      <c r="C19" s="7" t="s">
        <v>11</v>
      </c>
      <c r="D19" s="7">
        <v>1</v>
      </c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1</v>
      </c>
      <c r="W19" s="10">
        <f>IF(V18&lt;&gt;0,V19/V18,0)</f>
        <v>0.5</v>
      </c>
    </row>
    <row r="20" spans="1:23" ht="13" thickTop="1">
      <c r="A20" s="2" t="s">
        <v>105</v>
      </c>
      <c r="B20" s="13" t="s">
        <v>100</v>
      </c>
      <c r="C20" t="s">
        <v>9</v>
      </c>
      <c r="D20">
        <v>2</v>
      </c>
      <c r="E20">
        <v>3</v>
      </c>
      <c r="F20">
        <v>4</v>
      </c>
      <c r="G20">
        <v>6</v>
      </c>
      <c r="I20">
        <v>3</v>
      </c>
      <c r="J20">
        <v>2</v>
      </c>
      <c r="V20">
        <f t="shared" si="0"/>
        <v>20</v>
      </c>
      <c r="W20" s="1"/>
    </row>
    <row r="21" spans="1:23">
      <c r="A21" s="2"/>
      <c r="B21" s="13"/>
      <c r="C21" t="s">
        <v>10</v>
      </c>
      <c r="D21">
        <v>2</v>
      </c>
      <c r="E21">
        <v>3</v>
      </c>
      <c r="F21">
        <v>4</v>
      </c>
      <c r="G21">
        <v>5</v>
      </c>
      <c r="I21">
        <v>3</v>
      </c>
      <c r="J21">
        <v>2</v>
      </c>
      <c r="V21">
        <f t="shared" si="0"/>
        <v>19</v>
      </c>
    </row>
    <row r="22" spans="1:23" ht="13" thickBot="1">
      <c r="A22" s="9"/>
      <c r="B22" s="14"/>
      <c r="C22" s="7" t="s">
        <v>11</v>
      </c>
      <c r="D22" s="7">
        <v>1</v>
      </c>
      <c r="E22" s="7">
        <v>2</v>
      </c>
      <c r="F22" s="7">
        <v>3</v>
      </c>
      <c r="G22" s="7">
        <v>2</v>
      </c>
      <c r="H22" s="7"/>
      <c r="I22" s="7">
        <v>1</v>
      </c>
      <c r="J22" s="7">
        <v>1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10</v>
      </c>
      <c r="W22" s="10">
        <f>IF(V21&lt;&gt;0,V22/V21,0)</f>
        <v>0.52631578947368418</v>
      </c>
    </row>
    <row r="23" spans="1:23" ht="13" thickTop="1">
      <c r="A23" s="2" t="s">
        <v>106</v>
      </c>
      <c r="B23" s="13" t="s">
        <v>100</v>
      </c>
      <c r="C23" t="s">
        <v>9</v>
      </c>
      <c r="D23">
        <v>2</v>
      </c>
      <c r="E23">
        <v>3</v>
      </c>
      <c r="G23">
        <v>5</v>
      </c>
      <c r="H23">
        <v>3</v>
      </c>
      <c r="J23">
        <v>2</v>
      </c>
      <c r="V23">
        <f t="shared" si="0"/>
        <v>15</v>
      </c>
      <c r="W23" s="1"/>
    </row>
    <row r="24" spans="1:23">
      <c r="A24" s="2"/>
      <c r="B24" s="13"/>
      <c r="C24" t="s">
        <v>10</v>
      </c>
      <c r="D24">
        <v>2</v>
      </c>
      <c r="E24">
        <v>3</v>
      </c>
      <c r="G24">
        <v>4</v>
      </c>
      <c r="H24">
        <v>3</v>
      </c>
      <c r="J24">
        <v>2</v>
      </c>
      <c r="V24">
        <f t="shared" si="0"/>
        <v>14</v>
      </c>
    </row>
    <row r="25" spans="1:23" ht="13" thickBot="1">
      <c r="A25" s="9"/>
      <c r="B25" s="14"/>
      <c r="C25" s="7" t="s">
        <v>11</v>
      </c>
      <c r="D25" s="7">
        <v>1</v>
      </c>
      <c r="E25" s="7">
        <v>1</v>
      </c>
      <c r="F25" s="7"/>
      <c r="G25" s="7">
        <v>3</v>
      </c>
      <c r="H25" s="7">
        <v>3</v>
      </c>
      <c r="I25" s="7"/>
      <c r="J25" s="7">
        <v>1</v>
      </c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9</v>
      </c>
      <c r="W25" s="10">
        <f>IF(V24&lt;&gt;0,V25/V24,0)</f>
        <v>0.6428571428571429</v>
      </c>
    </row>
    <row r="26" spans="1:23" ht="13" thickTop="1">
      <c r="A26" s="2" t="s">
        <v>107</v>
      </c>
      <c r="B26" s="13" t="s">
        <v>100</v>
      </c>
      <c r="C26" t="s">
        <v>9</v>
      </c>
      <c r="D26">
        <v>2</v>
      </c>
      <c r="E26">
        <v>3</v>
      </c>
      <c r="V26">
        <f t="shared" si="0"/>
        <v>5</v>
      </c>
      <c r="W26" s="1"/>
    </row>
    <row r="27" spans="1:23">
      <c r="A27" s="2"/>
      <c r="B27" s="13"/>
      <c r="C27" t="s">
        <v>10</v>
      </c>
      <c r="D27">
        <v>2</v>
      </c>
      <c r="E27">
        <v>3</v>
      </c>
      <c r="V27">
        <f t="shared" si="0"/>
        <v>5</v>
      </c>
    </row>
    <row r="28" spans="1:23" ht="13" thickBot="1">
      <c r="A28" s="9"/>
      <c r="B28" s="14"/>
      <c r="C28" s="7" t="s">
        <v>11</v>
      </c>
      <c r="D28" s="7">
        <v>1</v>
      </c>
      <c r="E28" s="7">
        <v>1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2</v>
      </c>
      <c r="W28" s="10">
        <f>IF(V27&lt;&gt;0,V28/V27,0)</f>
        <v>0.4</v>
      </c>
    </row>
    <row r="29" spans="1:23" ht="13" thickTop="1">
      <c r="A29" s="2" t="s">
        <v>109</v>
      </c>
      <c r="B29" s="13" t="s">
        <v>100</v>
      </c>
      <c r="C29" t="s">
        <v>9</v>
      </c>
      <c r="D29">
        <v>2</v>
      </c>
      <c r="E29">
        <v>3</v>
      </c>
      <c r="F29">
        <v>4</v>
      </c>
      <c r="G29">
        <v>5</v>
      </c>
      <c r="H29">
        <v>3</v>
      </c>
      <c r="I29">
        <v>3</v>
      </c>
      <c r="J29">
        <v>2</v>
      </c>
      <c r="V29">
        <f t="shared" si="0"/>
        <v>22</v>
      </c>
      <c r="W29" s="1"/>
    </row>
    <row r="30" spans="1:23">
      <c r="A30" s="2"/>
      <c r="B30" s="13"/>
      <c r="C30" t="s">
        <v>10</v>
      </c>
      <c r="D30">
        <v>2</v>
      </c>
      <c r="E30">
        <v>3</v>
      </c>
      <c r="F30">
        <v>4</v>
      </c>
      <c r="G30">
        <v>5</v>
      </c>
      <c r="H30">
        <v>3</v>
      </c>
      <c r="I30">
        <v>3</v>
      </c>
      <c r="J30">
        <v>2</v>
      </c>
      <c r="V30">
        <f t="shared" si="0"/>
        <v>22</v>
      </c>
    </row>
    <row r="31" spans="1:23" ht="13" thickBot="1">
      <c r="A31" s="9"/>
      <c r="B31" s="14"/>
      <c r="C31" s="7" t="s">
        <v>11</v>
      </c>
      <c r="D31" s="7">
        <v>1</v>
      </c>
      <c r="E31" s="7">
        <v>3</v>
      </c>
      <c r="F31" s="7">
        <v>3</v>
      </c>
      <c r="G31" s="7">
        <v>3</v>
      </c>
      <c r="H31" s="7">
        <v>1</v>
      </c>
      <c r="I31" s="7">
        <v>1</v>
      </c>
      <c r="J31" s="7">
        <v>1</v>
      </c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13</v>
      </c>
      <c r="W31" s="10">
        <f>IF(V30&lt;&gt;0,V31/V30,0)</f>
        <v>0.59090909090909094</v>
      </c>
    </row>
    <row r="32" spans="1:23" ht="13" thickTop="1">
      <c r="A32" s="2" t="s">
        <v>110</v>
      </c>
      <c r="B32" s="13" t="s">
        <v>100</v>
      </c>
      <c r="C32" t="s">
        <v>9</v>
      </c>
      <c r="D32">
        <v>2</v>
      </c>
      <c r="E32">
        <v>3</v>
      </c>
      <c r="G32">
        <v>5</v>
      </c>
      <c r="H32">
        <v>3</v>
      </c>
      <c r="I32">
        <v>2</v>
      </c>
      <c r="J32">
        <v>2</v>
      </c>
      <c r="V32">
        <f t="shared" si="0"/>
        <v>17</v>
      </c>
      <c r="W32" s="1"/>
    </row>
    <row r="33" spans="1:23">
      <c r="A33" s="2"/>
      <c r="B33" s="13"/>
      <c r="C33" t="s">
        <v>10</v>
      </c>
      <c r="D33">
        <v>2</v>
      </c>
      <c r="E33">
        <v>2</v>
      </c>
      <c r="G33">
        <v>4</v>
      </c>
      <c r="H33">
        <v>3</v>
      </c>
      <c r="I33">
        <v>2</v>
      </c>
      <c r="J33">
        <v>2</v>
      </c>
      <c r="V33">
        <f t="shared" si="0"/>
        <v>15</v>
      </c>
    </row>
    <row r="34" spans="1:23" ht="13" thickBot="1">
      <c r="A34" s="9"/>
      <c r="B34" s="14"/>
      <c r="C34" s="7" t="s">
        <v>11</v>
      </c>
      <c r="D34" s="7">
        <v>0</v>
      </c>
      <c r="E34" s="7">
        <v>1</v>
      </c>
      <c r="F34" s="7"/>
      <c r="G34" s="7">
        <v>2</v>
      </c>
      <c r="H34" s="7">
        <v>1</v>
      </c>
      <c r="I34" s="7">
        <v>0</v>
      </c>
      <c r="J34" s="7">
        <v>1</v>
      </c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5</v>
      </c>
      <c r="W34" s="10">
        <f>IF(V33&lt;&gt;0,V34/V33,0)</f>
        <v>0.33333333333333331</v>
      </c>
    </row>
    <row r="35" spans="1:23" ht="13" thickTop="1">
      <c r="A35" s="2" t="s">
        <v>111</v>
      </c>
      <c r="B35" s="13" t="s">
        <v>100</v>
      </c>
      <c r="C35" t="s">
        <v>9</v>
      </c>
      <c r="E35">
        <v>4</v>
      </c>
      <c r="I35">
        <v>3</v>
      </c>
      <c r="V35">
        <f t="shared" si="0"/>
        <v>7</v>
      </c>
      <c r="W35" s="1"/>
    </row>
    <row r="36" spans="1:23">
      <c r="A36" s="2"/>
      <c r="B36" s="13"/>
      <c r="C36" t="s">
        <v>10</v>
      </c>
      <c r="E36">
        <v>4</v>
      </c>
      <c r="I36">
        <v>3</v>
      </c>
      <c r="V36">
        <f t="shared" si="0"/>
        <v>7</v>
      </c>
    </row>
    <row r="37" spans="1:23" ht="13" thickBot="1">
      <c r="A37" s="9"/>
      <c r="B37" s="14"/>
      <c r="C37" s="7" t="s">
        <v>11</v>
      </c>
      <c r="D37" s="7"/>
      <c r="E37" s="7">
        <v>3</v>
      </c>
      <c r="F37" s="7"/>
      <c r="G37" s="7"/>
      <c r="H37" s="7"/>
      <c r="I37" s="7">
        <v>3</v>
      </c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6</v>
      </c>
      <c r="W37" s="10">
        <f>IF(V36&lt;&gt;0,V37/V36,0)</f>
        <v>0.8571428571428571</v>
      </c>
    </row>
    <row r="38" spans="1:23" ht="13" thickTop="1">
      <c r="A38" s="2" t="s">
        <v>112</v>
      </c>
      <c r="B38" s="13" t="s">
        <v>100</v>
      </c>
      <c r="C38" t="s">
        <v>9</v>
      </c>
      <c r="E38">
        <v>4</v>
      </c>
      <c r="V38">
        <f t="shared" si="1"/>
        <v>4</v>
      </c>
      <c r="W38" s="1"/>
    </row>
    <row r="39" spans="1:23">
      <c r="A39" s="2"/>
      <c r="B39" s="13"/>
      <c r="C39" t="s">
        <v>10</v>
      </c>
      <c r="E39">
        <v>4</v>
      </c>
      <c r="V39">
        <f t="shared" si="1"/>
        <v>4</v>
      </c>
    </row>
    <row r="40" spans="1:23" ht="13" thickBot="1">
      <c r="A40" s="9"/>
      <c r="B40" s="14"/>
      <c r="C40" s="7" t="s">
        <v>11</v>
      </c>
      <c r="D40" s="7"/>
      <c r="E40" s="7">
        <v>2</v>
      </c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2</v>
      </c>
      <c r="W40" s="10">
        <f>IF(V39&lt;&gt;0,V40/V39,0)</f>
        <v>0.5</v>
      </c>
    </row>
    <row r="41" spans="1:23" ht="13" thickTop="1">
      <c r="A41" s="2" t="s">
        <v>113</v>
      </c>
      <c r="B41" s="13" t="s">
        <v>100</v>
      </c>
      <c r="C41" t="s">
        <v>9</v>
      </c>
      <c r="E41">
        <v>3</v>
      </c>
      <c r="F41">
        <v>4</v>
      </c>
      <c r="H41">
        <v>3</v>
      </c>
      <c r="I41">
        <v>2</v>
      </c>
      <c r="J41">
        <v>2</v>
      </c>
      <c r="V41">
        <f t="shared" si="1"/>
        <v>14</v>
      </c>
      <c r="W41" s="1"/>
    </row>
    <row r="42" spans="1:23">
      <c r="A42" s="2"/>
      <c r="B42" s="13"/>
      <c r="C42" t="s">
        <v>10</v>
      </c>
      <c r="E42">
        <v>3</v>
      </c>
      <c r="F42">
        <v>4</v>
      </c>
      <c r="H42">
        <v>3</v>
      </c>
      <c r="I42">
        <v>2</v>
      </c>
      <c r="J42">
        <v>2</v>
      </c>
      <c r="V42">
        <f t="shared" si="1"/>
        <v>14</v>
      </c>
    </row>
    <row r="43" spans="1:23" ht="13" thickBot="1">
      <c r="A43" s="9"/>
      <c r="B43" s="14"/>
      <c r="C43" s="7" t="s">
        <v>11</v>
      </c>
      <c r="D43" s="7"/>
      <c r="E43" s="7">
        <v>2</v>
      </c>
      <c r="F43" s="7">
        <v>2</v>
      </c>
      <c r="G43" s="7"/>
      <c r="H43" s="7">
        <v>0</v>
      </c>
      <c r="I43" s="7">
        <v>1</v>
      </c>
      <c r="J43" s="7">
        <v>1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6</v>
      </c>
      <c r="W43" s="10">
        <f>IF(V42&lt;&gt;0,V43/V42,0)</f>
        <v>0.42857142857142855</v>
      </c>
    </row>
    <row r="44" spans="1:23" ht="13" thickTop="1">
      <c r="A44" s="2" t="s">
        <v>209</v>
      </c>
      <c r="B44" s="13" t="s">
        <v>100</v>
      </c>
      <c r="C44" t="s">
        <v>9</v>
      </c>
      <c r="E44">
        <v>4</v>
      </c>
      <c r="V44">
        <f t="shared" si="1"/>
        <v>4</v>
      </c>
      <c r="W44" s="1"/>
    </row>
    <row r="45" spans="1:23">
      <c r="A45" s="2"/>
      <c r="B45" s="13"/>
      <c r="C45" t="s">
        <v>10</v>
      </c>
      <c r="E45">
        <v>4</v>
      </c>
      <c r="V45">
        <f t="shared" si="1"/>
        <v>4</v>
      </c>
    </row>
    <row r="46" spans="1:23" ht="13" thickBot="1">
      <c r="A46" s="9"/>
      <c r="B46" s="14"/>
      <c r="C46" s="7" t="s">
        <v>11</v>
      </c>
      <c r="D46" s="7"/>
      <c r="E46" s="7">
        <v>4</v>
      </c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4</v>
      </c>
      <c r="W46" s="10">
        <f>IF(V45&lt;&gt;0,V46/V45,0)</f>
        <v>1</v>
      </c>
    </row>
    <row r="47" spans="1:23" ht="13" thickTop="1">
      <c r="A47" s="2" t="s">
        <v>224</v>
      </c>
      <c r="B47" s="13" t="s">
        <v>100</v>
      </c>
      <c r="C47" t="s">
        <v>9</v>
      </c>
      <c r="F47">
        <v>4</v>
      </c>
      <c r="G47">
        <v>6</v>
      </c>
      <c r="H47">
        <v>3</v>
      </c>
      <c r="V47">
        <f t="shared" si="1"/>
        <v>13</v>
      </c>
      <c r="W47" s="1"/>
    </row>
    <row r="48" spans="1:23">
      <c r="A48" s="2"/>
      <c r="B48" s="13"/>
      <c r="C48" t="s">
        <v>10</v>
      </c>
      <c r="F48">
        <v>4</v>
      </c>
      <c r="G48">
        <v>6</v>
      </c>
      <c r="H48">
        <v>3</v>
      </c>
      <c r="V48">
        <f t="shared" si="1"/>
        <v>13</v>
      </c>
    </row>
    <row r="49" spans="1:23" ht="13" thickBot="1">
      <c r="A49" s="9"/>
      <c r="B49" s="14"/>
      <c r="C49" s="7" t="s">
        <v>11</v>
      </c>
      <c r="D49" s="7"/>
      <c r="E49" s="7"/>
      <c r="F49" s="7">
        <v>4</v>
      </c>
      <c r="G49" s="7">
        <v>5</v>
      </c>
      <c r="H49" s="7">
        <v>1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10</v>
      </c>
      <c r="W49" s="10">
        <f>IF(V48&lt;&gt;0,V49/V48,0)</f>
        <v>0.76923076923076927</v>
      </c>
    </row>
    <row r="50" spans="1:23" ht="13" thickTop="1">
      <c r="A50" s="2" t="s">
        <v>225</v>
      </c>
      <c r="B50" s="13" t="s">
        <v>100</v>
      </c>
      <c r="C50" t="s">
        <v>9</v>
      </c>
      <c r="F50">
        <v>4</v>
      </c>
      <c r="G50">
        <v>5</v>
      </c>
      <c r="H50">
        <v>3</v>
      </c>
      <c r="V50">
        <f t="shared" si="1"/>
        <v>12</v>
      </c>
      <c r="W50" s="1"/>
    </row>
    <row r="51" spans="1:23">
      <c r="A51" s="2"/>
      <c r="B51" s="13"/>
      <c r="C51" t="s">
        <v>10</v>
      </c>
      <c r="F51">
        <v>4</v>
      </c>
      <c r="G51">
        <v>5</v>
      </c>
      <c r="H51">
        <v>2</v>
      </c>
      <c r="V51">
        <f t="shared" si="1"/>
        <v>11</v>
      </c>
    </row>
    <row r="52" spans="1:23" ht="13" thickBot="1">
      <c r="A52" s="9"/>
      <c r="B52" s="14"/>
      <c r="C52" s="7" t="s">
        <v>11</v>
      </c>
      <c r="D52" s="7"/>
      <c r="E52" s="7"/>
      <c r="F52" s="7">
        <v>3</v>
      </c>
      <c r="G52" s="7">
        <v>2</v>
      </c>
      <c r="H52" s="7">
        <v>1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6</v>
      </c>
      <c r="W52" s="10">
        <f>IF(V51&lt;&gt;0,V52/V51,0)</f>
        <v>0.54545454545454541</v>
      </c>
    </row>
    <row r="53" spans="1:23" ht="13" thickTop="1">
      <c r="A53" s="2" t="s">
        <v>226</v>
      </c>
      <c r="B53" s="13" t="s">
        <v>100</v>
      </c>
      <c r="C53" t="s">
        <v>9</v>
      </c>
      <c r="F53">
        <v>4</v>
      </c>
      <c r="H53">
        <v>3</v>
      </c>
      <c r="V53">
        <f t="shared" si="1"/>
        <v>7</v>
      </c>
      <c r="W53" s="1"/>
    </row>
    <row r="54" spans="1:23">
      <c r="A54" s="2"/>
      <c r="B54" s="13"/>
      <c r="C54" t="s">
        <v>10</v>
      </c>
      <c r="F54">
        <v>4</v>
      </c>
      <c r="H54">
        <v>3</v>
      </c>
      <c r="V54">
        <f t="shared" si="1"/>
        <v>7</v>
      </c>
    </row>
    <row r="55" spans="1:23" ht="13" thickBot="1">
      <c r="A55" s="9"/>
      <c r="B55" s="14"/>
      <c r="C55" s="7" t="s">
        <v>11</v>
      </c>
      <c r="D55" s="7"/>
      <c r="E55" s="7"/>
      <c r="F55" s="7">
        <v>0</v>
      </c>
      <c r="G55" s="7"/>
      <c r="H55" s="7">
        <v>2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2</v>
      </c>
      <c r="W55" s="10">
        <f>IF(V54&lt;&gt;0,V55/V54,0)</f>
        <v>0.2857142857142857</v>
      </c>
    </row>
    <row r="56" spans="1:23" ht="13" thickTop="1">
      <c r="A56" s="2" t="s">
        <v>227</v>
      </c>
      <c r="B56" s="13" t="s">
        <v>100</v>
      </c>
      <c r="C56" t="s">
        <v>9</v>
      </c>
      <c r="F56">
        <v>3</v>
      </c>
      <c r="I56">
        <v>3</v>
      </c>
      <c r="J56">
        <v>3</v>
      </c>
      <c r="V56">
        <f t="shared" si="1"/>
        <v>9</v>
      </c>
      <c r="W56" s="1"/>
    </row>
    <row r="57" spans="1:23">
      <c r="A57" s="2"/>
      <c r="B57" s="13"/>
      <c r="C57" t="s">
        <v>10</v>
      </c>
      <c r="F57">
        <v>3</v>
      </c>
      <c r="I57">
        <v>3</v>
      </c>
      <c r="J57">
        <v>3</v>
      </c>
      <c r="V57">
        <f t="shared" si="1"/>
        <v>9</v>
      </c>
    </row>
    <row r="58" spans="1:23" ht="13" thickBot="1">
      <c r="A58" s="9"/>
      <c r="B58" s="14"/>
      <c r="C58" s="7" t="s">
        <v>11</v>
      </c>
      <c r="D58" s="7"/>
      <c r="E58" s="7"/>
      <c r="F58" s="7">
        <v>2</v>
      </c>
      <c r="G58" s="7"/>
      <c r="H58" s="7"/>
      <c r="I58" s="7">
        <v>2</v>
      </c>
      <c r="J58" s="7">
        <v>2</v>
      </c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6</v>
      </c>
      <c r="W58" s="10">
        <f>IF(V57&lt;&gt;0,V58/V57,0)</f>
        <v>0.66666666666666663</v>
      </c>
    </row>
    <row r="59" spans="1:23" ht="13" thickTop="1">
      <c r="A59" s="2" t="s">
        <v>237</v>
      </c>
      <c r="B59" s="13" t="s">
        <v>100</v>
      </c>
      <c r="C59" t="s">
        <v>9</v>
      </c>
      <c r="H59">
        <v>3</v>
      </c>
      <c r="V59">
        <f t="shared" si="1"/>
        <v>3</v>
      </c>
      <c r="W59" s="1"/>
    </row>
    <row r="60" spans="1:23">
      <c r="A60" s="2"/>
      <c r="B60" s="13"/>
      <c r="C60" t="s">
        <v>10</v>
      </c>
      <c r="H60">
        <v>3</v>
      </c>
      <c r="V60">
        <f t="shared" si="1"/>
        <v>3</v>
      </c>
    </row>
    <row r="61" spans="1:23" ht="13" thickBot="1">
      <c r="A61" s="9"/>
      <c r="B61" s="14"/>
      <c r="C61" s="7" t="s">
        <v>11</v>
      </c>
      <c r="D61" s="7"/>
      <c r="E61" s="7"/>
      <c r="F61" s="7"/>
      <c r="G61" s="7"/>
      <c r="H61" s="7">
        <v>2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2</v>
      </c>
      <c r="W61" s="10">
        <f>IF(V60&lt;&gt;0,V61/V60,0)</f>
        <v>0.66666666666666663</v>
      </c>
    </row>
    <row r="62" spans="1:23" ht="13" thickTop="1">
      <c r="A62" s="2" t="s">
        <v>241</v>
      </c>
      <c r="B62" s="13" t="s">
        <v>100</v>
      </c>
      <c r="C62" t="s">
        <v>9</v>
      </c>
      <c r="I62">
        <v>3</v>
      </c>
      <c r="J62">
        <v>2</v>
      </c>
      <c r="V62">
        <f t="shared" si="1"/>
        <v>5</v>
      </c>
      <c r="W62" s="1"/>
    </row>
    <row r="63" spans="1:23">
      <c r="A63" s="2"/>
      <c r="B63" s="13"/>
      <c r="C63" t="s">
        <v>10</v>
      </c>
      <c r="I63">
        <v>3</v>
      </c>
      <c r="J63">
        <v>2</v>
      </c>
      <c r="V63">
        <f t="shared" si="1"/>
        <v>5</v>
      </c>
    </row>
    <row r="64" spans="1:23" ht="13" thickBot="1">
      <c r="A64" s="9"/>
      <c r="B64" s="14"/>
      <c r="C64" s="7" t="s">
        <v>11</v>
      </c>
      <c r="D64" s="7"/>
      <c r="E64" s="7"/>
      <c r="F64" s="7"/>
      <c r="G64" s="7"/>
      <c r="H64" s="7"/>
      <c r="I64" s="7">
        <v>0</v>
      </c>
      <c r="J64" s="7">
        <v>1</v>
      </c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1</v>
      </c>
      <c r="W64" s="10">
        <f>IF(V63&lt;&gt;0,V64/V63,0)</f>
        <v>0.2</v>
      </c>
    </row>
    <row r="65" spans="1:23" ht="13" thickTop="1">
      <c r="A65" s="2" t="s">
        <v>242</v>
      </c>
      <c r="B65" s="13" t="s">
        <v>100</v>
      </c>
      <c r="C65" t="s">
        <v>9</v>
      </c>
      <c r="I65">
        <v>3</v>
      </c>
      <c r="V65">
        <f t="shared" si="1"/>
        <v>3</v>
      </c>
      <c r="W65" s="1"/>
    </row>
    <row r="66" spans="1:23">
      <c r="A66" s="2"/>
      <c r="B66" s="13"/>
      <c r="C66" t="s">
        <v>10</v>
      </c>
      <c r="I66">
        <v>3</v>
      </c>
      <c r="V66">
        <f t="shared" si="1"/>
        <v>3</v>
      </c>
    </row>
    <row r="67" spans="1:23" ht="13" thickBot="1">
      <c r="A67" s="9"/>
      <c r="B67" s="14"/>
      <c r="C67" s="7" t="s">
        <v>11</v>
      </c>
      <c r="D67" s="7"/>
      <c r="E67" s="7"/>
      <c r="F67" s="7"/>
      <c r="G67" s="7"/>
      <c r="H67" s="7"/>
      <c r="I67" s="7">
        <v>1</v>
      </c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1</v>
      </c>
      <c r="W67" s="10">
        <f>IF(V66&lt;&gt;0,V67/V66,0)</f>
        <v>0.33333333333333331</v>
      </c>
    </row>
    <row r="68" spans="1:23" ht="13" thickTop="1">
      <c r="A68" s="2" t="s">
        <v>243</v>
      </c>
      <c r="B68" s="13" t="s">
        <v>100</v>
      </c>
      <c r="C68" t="s">
        <v>9</v>
      </c>
      <c r="I68">
        <v>3</v>
      </c>
      <c r="V68">
        <f t="shared" si="1"/>
        <v>3</v>
      </c>
      <c r="W68" s="1"/>
    </row>
    <row r="69" spans="1:23">
      <c r="A69" s="2"/>
      <c r="B69" s="13"/>
      <c r="C69" t="s">
        <v>10</v>
      </c>
      <c r="I69">
        <v>3</v>
      </c>
      <c r="V69">
        <f t="shared" ref="V69:V100" si="2">SUM(D69:U69)</f>
        <v>3</v>
      </c>
    </row>
    <row r="70" spans="1:23" ht="13" thickBot="1">
      <c r="A70" s="9"/>
      <c r="B70" s="14"/>
      <c r="C70" s="7" t="s">
        <v>11</v>
      </c>
      <c r="D70" s="7"/>
      <c r="E70" s="7"/>
      <c r="F70" s="7"/>
      <c r="G70" s="7"/>
      <c r="H70" s="7"/>
      <c r="I70" s="7">
        <v>0</v>
      </c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" thickTop="1">
      <c r="A71" s="2" t="s">
        <v>247</v>
      </c>
      <c r="B71" s="13"/>
      <c r="C71" t="s">
        <v>9</v>
      </c>
      <c r="J71">
        <v>2</v>
      </c>
      <c r="V71">
        <f t="shared" si="2"/>
        <v>2</v>
      </c>
      <c r="W71" s="1"/>
    </row>
    <row r="72" spans="1:23">
      <c r="A72" s="2"/>
      <c r="B72" s="13"/>
      <c r="C72" t="s">
        <v>10</v>
      </c>
      <c r="J72">
        <v>2</v>
      </c>
      <c r="V72">
        <f t="shared" si="2"/>
        <v>2</v>
      </c>
    </row>
    <row r="73" spans="1:23" ht="13" thickBot="1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>
        <v>1</v>
      </c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1</v>
      </c>
      <c r="W73" s="10">
        <f>IF(V72&lt;&gt;0,V73/V72,0)</f>
        <v>0.5</v>
      </c>
    </row>
    <row r="74" spans="1:23" ht="13" thickTop="1">
      <c r="A74" s="2"/>
      <c r="B74" s="13"/>
      <c r="C74" t="s">
        <v>9</v>
      </c>
      <c r="V74">
        <f t="shared" si="2"/>
        <v>0</v>
      </c>
      <c r="W74" s="1"/>
    </row>
    <row r="75" spans="1:23">
      <c r="A75" s="2"/>
      <c r="B75" s="13"/>
      <c r="C75" t="s">
        <v>10</v>
      </c>
      <c r="V75">
        <f t="shared" si="2"/>
        <v>0</v>
      </c>
    </row>
    <row r="76" spans="1:23" ht="13" thickBot="1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thickTop="1">
      <c r="A77" s="2"/>
      <c r="B77" s="13"/>
      <c r="C77" t="s">
        <v>9</v>
      </c>
      <c r="V77">
        <f t="shared" si="2"/>
        <v>0</v>
      </c>
      <c r="W77" s="1"/>
    </row>
    <row r="78" spans="1:23">
      <c r="A78" s="2"/>
      <c r="B78" s="13"/>
      <c r="C78" t="s">
        <v>10</v>
      </c>
      <c r="V78">
        <f t="shared" si="2"/>
        <v>0</v>
      </c>
    </row>
    <row r="79" spans="1:23" ht="13" thickBot="1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thickTop="1">
      <c r="A80" s="2"/>
      <c r="B80" s="13"/>
      <c r="C80" t="s">
        <v>9</v>
      </c>
      <c r="V80">
        <f t="shared" si="2"/>
        <v>0</v>
      </c>
      <c r="W80" s="1"/>
    </row>
    <row r="81" spans="1:23">
      <c r="A81" s="2"/>
      <c r="B81" s="13"/>
      <c r="C81" t="s">
        <v>10</v>
      </c>
      <c r="V81">
        <f t="shared" si="2"/>
        <v>0</v>
      </c>
    </row>
    <row r="82" spans="1:23" ht="13" thickBot="1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thickTop="1">
      <c r="A83" s="2"/>
      <c r="B83" s="13"/>
      <c r="C83" t="s">
        <v>9</v>
      </c>
      <c r="V83">
        <f t="shared" si="2"/>
        <v>0</v>
      </c>
      <c r="W83" s="1"/>
    </row>
    <row r="84" spans="1:23">
      <c r="A84" s="2"/>
      <c r="B84" s="13"/>
      <c r="C84" t="s">
        <v>10</v>
      </c>
      <c r="V84">
        <f t="shared" si="2"/>
        <v>0</v>
      </c>
    </row>
    <row r="85" spans="1:23" ht="13" thickBot="1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thickTop="1">
      <c r="A86" s="2"/>
      <c r="B86" s="13"/>
      <c r="C86" t="s">
        <v>9</v>
      </c>
      <c r="V86">
        <f t="shared" si="2"/>
        <v>0</v>
      </c>
      <c r="W86" s="1"/>
    </row>
    <row r="87" spans="1:23">
      <c r="A87" s="2"/>
      <c r="B87" s="13"/>
      <c r="C87" t="s">
        <v>10</v>
      </c>
      <c r="V87">
        <f t="shared" si="2"/>
        <v>0</v>
      </c>
    </row>
    <row r="88" spans="1:23" ht="13" thickBot="1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thickTop="1">
      <c r="A89" s="2"/>
      <c r="B89" s="13"/>
      <c r="C89" t="s">
        <v>9</v>
      </c>
      <c r="V89">
        <f t="shared" si="2"/>
        <v>0</v>
      </c>
      <c r="W89" s="1"/>
    </row>
    <row r="90" spans="1:23">
      <c r="A90" s="2"/>
      <c r="B90" s="13"/>
      <c r="C90" t="s">
        <v>10</v>
      </c>
      <c r="V90">
        <f t="shared" si="2"/>
        <v>0</v>
      </c>
    </row>
    <row r="91" spans="1:23" ht="13" thickBot="1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thickTop="1">
      <c r="A92" s="2"/>
      <c r="B92" s="13"/>
      <c r="C92" t="s">
        <v>9</v>
      </c>
      <c r="V92">
        <f t="shared" si="2"/>
        <v>0</v>
      </c>
      <c r="W92" s="1"/>
    </row>
    <row r="93" spans="1:23">
      <c r="A93" s="2"/>
      <c r="B93" s="13"/>
      <c r="C93" t="s">
        <v>10</v>
      </c>
      <c r="V93">
        <f t="shared" si="2"/>
        <v>0</v>
      </c>
    </row>
    <row r="94" spans="1:23" ht="13" thickBot="1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thickTop="1">
      <c r="A95" s="2"/>
      <c r="B95" s="13"/>
      <c r="C95" t="s">
        <v>9</v>
      </c>
      <c r="V95">
        <f t="shared" si="2"/>
        <v>0</v>
      </c>
      <c r="W95" s="1"/>
    </row>
    <row r="96" spans="1:23">
      <c r="A96" s="2"/>
      <c r="B96" s="13"/>
      <c r="C96" t="s">
        <v>10</v>
      </c>
      <c r="V96">
        <f t="shared" si="2"/>
        <v>0</v>
      </c>
    </row>
    <row r="97" spans="1:23" ht="13" thickBot="1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thickTop="1">
      <c r="A98" s="2"/>
      <c r="B98" s="13"/>
      <c r="C98" t="s">
        <v>9</v>
      </c>
      <c r="V98">
        <f t="shared" si="2"/>
        <v>0</v>
      </c>
      <c r="W98" s="1"/>
    </row>
    <row r="99" spans="1:23">
      <c r="A99" s="2"/>
      <c r="B99" s="13"/>
      <c r="C99" t="s">
        <v>10</v>
      </c>
      <c r="V99">
        <f t="shared" si="2"/>
        <v>0</v>
      </c>
    </row>
    <row r="100" spans="1:23" ht="13" thickBot="1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thickTop="1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>
      <c r="A102" s="2"/>
      <c r="B102" s="13"/>
      <c r="C102" t="s">
        <v>10</v>
      </c>
      <c r="V102">
        <f t="shared" si="3"/>
        <v>0</v>
      </c>
    </row>
    <row r="103" spans="1:23" ht="13" thickBot="1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thickTop="1">
      <c r="A104" s="2"/>
      <c r="B104" s="13"/>
      <c r="C104" t="s">
        <v>9</v>
      </c>
      <c r="V104">
        <f t="shared" si="3"/>
        <v>0</v>
      </c>
      <c r="W104" s="1"/>
    </row>
    <row r="105" spans="1:23">
      <c r="A105" s="2"/>
      <c r="B105" s="13"/>
      <c r="C105" t="s">
        <v>10</v>
      </c>
      <c r="V105">
        <f t="shared" si="3"/>
        <v>0</v>
      </c>
    </row>
    <row r="106" spans="1:23" ht="13" thickBot="1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thickTop="1">
      <c r="A107" s="2"/>
      <c r="B107" s="13"/>
      <c r="C107" t="s">
        <v>9</v>
      </c>
      <c r="V107">
        <f t="shared" si="3"/>
        <v>0</v>
      </c>
      <c r="W107" s="1"/>
    </row>
    <row r="108" spans="1:23">
      <c r="A108" s="2"/>
      <c r="B108" s="13"/>
      <c r="C108" t="s">
        <v>10</v>
      </c>
      <c r="V108">
        <f t="shared" si="3"/>
        <v>0</v>
      </c>
    </row>
    <row r="109" spans="1:23" ht="13" thickBot="1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66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zoomScaleNormal="100" workbookViewId="0">
      <pane xSplit="3" ySplit="4" topLeftCell="D13" activePane="bottomRight" state="frozen"/>
      <selection activeCell="U1" sqref="K1:U1048576"/>
      <selection pane="topRight" activeCell="U1" sqref="K1:U1048576"/>
      <selection pane="bottomLeft" activeCell="U1" sqref="K1:U1048576"/>
      <selection pane="bottomRight" activeCell="U1" sqref="K1:U1048576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4" width="14.81640625" bestFit="1" customWidth="1"/>
    <col min="5" max="5" width="7.26953125" bestFit="1" customWidth="1"/>
    <col min="6" max="7" width="9.26953125" bestFit="1" customWidth="1"/>
    <col min="8" max="8" width="11.08984375" customWidth="1"/>
    <col min="9" max="9" width="9.453125" bestFit="1" customWidth="1"/>
    <col min="10" max="10" width="6.1796875" customWidth="1"/>
    <col min="11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'The Benchwarmers'!A1</f>
        <v>Wed - LHM 3 - Men's Rec</v>
      </c>
      <c r="H1" s="29" t="s">
        <v>114</v>
      </c>
    </row>
    <row r="2" spans="1:23" ht="27.75" customHeight="1">
      <c r="A2" s="58" t="s">
        <v>76</v>
      </c>
      <c r="B2" s="58"/>
      <c r="C2" s="58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>
      <c r="C3" s="40" t="s">
        <v>46</v>
      </c>
      <c r="D3" s="43" t="s">
        <v>108</v>
      </c>
      <c r="E3" s="43" t="s">
        <v>213</v>
      </c>
      <c r="F3" s="43" t="s">
        <v>174</v>
      </c>
      <c r="G3" s="43" t="s">
        <v>126</v>
      </c>
      <c r="H3" s="43" t="s">
        <v>175</v>
      </c>
      <c r="I3" s="43" t="s">
        <v>150</v>
      </c>
      <c r="J3" s="43" t="s">
        <v>127</v>
      </c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>
      <c r="A4" t="s">
        <v>0</v>
      </c>
      <c r="B4" t="s">
        <v>1</v>
      </c>
      <c r="D4" s="45">
        <v>46120</v>
      </c>
      <c r="E4" s="45">
        <v>46127</v>
      </c>
      <c r="F4" s="45">
        <v>46134</v>
      </c>
      <c r="G4" s="45">
        <v>46141</v>
      </c>
      <c r="H4" s="45">
        <v>46148</v>
      </c>
      <c r="I4" s="45">
        <v>46162</v>
      </c>
      <c r="J4" s="45">
        <v>46169</v>
      </c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>
      <c r="A5" s="2" t="s">
        <v>115</v>
      </c>
      <c r="B5" s="13" t="s">
        <v>100</v>
      </c>
      <c r="C5" t="s">
        <v>9</v>
      </c>
      <c r="D5" s="11">
        <v>4</v>
      </c>
      <c r="E5" s="11">
        <v>5</v>
      </c>
      <c r="F5" s="11">
        <v>5</v>
      </c>
      <c r="G5" s="11">
        <v>4</v>
      </c>
      <c r="H5" s="11">
        <v>4</v>
      </c>
      <c r="I5" s="11">
        <v>5</v>
      </c>
      <c r="J5" s="11">
        <v>5</v>
      </c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32</v>
      </c>
    </row>
    <row r="6" spans="1:23">
      <c r="A6" s="2"/>
      <c r="B6" s="13"/>
      <c r="C6" t="s">
        <v>10</v>
      </c>
      <c r="D6">
        <v>4</v>
      </c>
      <c r="E6">
        <v>5</v>
      </c>
      <c r="F6">
        <v>5</v>
      </c>
      <c r="G6">
        <v>4</v>
      </c>
      <c r="H6">
        <v>4</v>
      </c>
      <c r="I6">
        <v>5</v>
      </c>
      <c r="J6">
        <v>4</v>
      </c>
      <c r="V6">
        <f t="shared" si="0"/>
        <v>31</v>
      </c>
    </row>
    <row r="7" spans="1:23" ht="13" thickBot="1">
      <c r="A7" s="9"/>
      <c r="B7" s="14"/>
      <c r="C7" s="7" t="s">
        <v>11</v>
      </c>
      <c r="D7" s="7">
        <v>2</v>
      </c>
      <c r="E7" s="7">
        <v>4</v>
      </c>
      <c r="F7" s="7">
        <v>5</v>
      </c>
      <c r="G7" s="7">
        <v>2</v>
      </c>
      <c r="H7" s="7">
        <v>2</v>
      </c>
      <c r="I7" s="7">
        <v>4</v>
      </c>
      <c r="J7" s="7">
        <v>2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21</v>
      </c>
      <c r="W7" s="10">
        <f>IF(V6&lt;&gt;0,V7/V6,0)</f>
        <v>0.67741935483870963</v>
      </c>
    </row>
    <row r="8" spans="1:23" ht="13" thickTop="1">
      <c r="A8" s="2" t="s">
        <v>116</v>
      </c>
      <c r="B8" s="13" t="s">
        <v>100</v>
      </c>
      <c r="C8" t="s">
        <v>9</v>
      </c>
      <c r="D8">
        <v>4</v>
      </c>
      <c r="E8">
        <v>5</v>
      </c>
      <c r="F8">
        <v>5</v>
      </c>
      <c r="G8">
        <v>4</v>
      </c>
      <c r="H8">
        <v>3</v>
      </c>
      <c r="I8">
        <v>5</v>
      </c>
      <c r="J8">
        <v>5</v>
      </c>
      <c r="V8">
        <f t="shared" si="0"/>
        <v>31</v>
      </c>
      <c r="W8" s="1"/>
    </row>
    <row r="9" spans="1:23">
      <c r="A9" s="2"/>
      <c r="B9" s="13"/>
      <c r="C9" t="s">
        <v>10</v>
      </c>
      <c r="D9">
        <v>4</v>
      </c>
      <c r="E9">
        <v>4</v>
      </c>
      <c r="F9">
        <v>4</v>
      </c>
      <c r="G9">
        <v>4</v>
      </c>
      <c r="H9">
        <v>3</v>
      </c>
      <c r="I9">
        <v>5</v>
      </c>
      <c r="J9">
        <v>5</v>
      </c>
      <c r="V9">
        <f t="shared" si="0"/>
        <v>29</v>
      </c>
    </row>
    <row r="10" spans="1:23" ht="13" thickBot="1">
      <c r="A10" s="9"/>
      <c r="B10" s="14"/>
      <c r="C10" s="7" t="s">
        <v>11</v>
      </c>
      <c r="D10" s="7">
        <v>4</v>
      </c>
      <c r="E10" s="7">
        <v>4</v>
      </c>
      <c r="F10" s="7">
        <v>4</v>
      </c>
      <c r="G10" s="7">
        <v>4</v>
      </c>
      <c r="H10" s="7">
        <v>3</v>
      </c>
      <c r="I10" s="7">
        <v>3</v>
      </c>
      <c r="J10" s="7">
        <v>4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26</v>
      </c>
      <c r="W10" s="10">
        <f>IF(V9&lt;&gt;0,V10/V9,0)</f>
        <v>0.89655172413793105</v>
      </c>
    </row>
    <row r="11" spans="1:23" ht="13" thickTop="1">
      <c r="A11" s="2" t="s">
        <v>117</v>
      </c>
      <c r="B11" s="13" t="s">
        <v>100</v>
      </c>
      <c r="C11" t="s">
        <v>9</v>
      </c>
      <c r="D11">
        <v>4</v>
      </c>
      <c r="E11">
        <v>5</v>
      </c>
      <c r="F11">
        <v>5</v>
      </c>
      <c r="G11">
        <v>3</v>
      </c>
      <c r="H11">
        <v>4</v>
      </c>
      <c r="I11">
        <v>5</v>
      </c>
      <c r="J11" s="52">
        <v>5</v>
      </c>
      <c r="V11">
        <f t="shared" si="0"/>
        <v>31</v>
      </c>
      <c r="W11" s="1"/>
    </row>
    <row r="12" spans="1:23">
      <c r="A12" s="2"/>
      <c r="B12" s="13"/>
      <c r="C12" t="s">
        <v>10</v>
      </c>
      <c r="D12">
        <v>4</v>
      </c>
      <c r="E12">
        <v>5</v>
      </c>
      <c r="F12">
        <v>5</v>
      </c>
      <c r="G12">
        <v>3</v>
      </c>
      <c r="H12">
        <v>4</v>
      </c>
      <c r="I12">
        <v>5</v>
      </c>
      <c r="J12" s="52">
        <v>5</v>
      </c>
      <c r="V12">
        <f t="shared" si="0"/>
        <v>31</v>
      </c>
    </row>
    <row r="13" spans="1:23" ht="13" thickBot="1">
      <c r="A13" s="9"/>
      <c r="B13" s="14"/>
      <c r="C13" s="7" t="s">
        <v>11</v>
      </c>
      <c r="D13" s="7">
        <v>2</v>
      </c>
      <c r="E13" s="7">
        <v>2</v>
      </c>
      <c r="F13" s="7">
        <v>5</v>
      </c>
      <c r="G13" s="7">
        <v>2</v>
      </c>
      <c r="H13" s="7">
        <v>2</v>
      </c>
      <c r="I13" s="7">
        <v>4</v>
      </c>
      <c r="J13" s="7">
        <v>2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19</v>
      </c>
      <c r="W13" s="10">
        <f>IF(V12&lt;&gt;0,V13/V12,0)</f>
        <v>0.61290322580645162</v>
      </c>
    </row>
    <row r="14" spans="1:23" ht="13" thickTop="1">
      <c r="A14" s="2" t="s">
        <v>118</v>
      </c>
      <c r="B14" s="13" t="s">
        <v>100</v>
      </c>
      <c r="C14" t="s">
        <v>9</v>
      </c>
      <c r="D14">
        <v>4</v>
      </c>
      <c r="E14">
        <v>5</v>
      </c>
      <c r="F14">
        <v>5</v>
      </c>
      <c r="G14">
        <v>4</v>
      </c>
      <c r="H14">
        <v>3</v>
      </c>
      <c r="I14">
        <v>5</v>
      </c>
      <c r="J14" s="52">
        <v>5</v>
      </c>
      <c r="V14">
        <f t="shared" si="0"/>
        <v>31</v>
      </c>
      <c r="W14" s="1"/>
    </row>
    <row r="15" spans="1:23">
      <c r="A15" s="2"/>
      <c r="B15" s="13"/>
      <c r="C15" t="s">
        <v>10</v>
      </c>
      <c r="D15">
        <v>3</v>
      </c>
      <c r="E15">
        <v>5</v>
      </c>
      <c r="F15">
        <v>5</v>
      </c>
      <c r="G15">
        <v>4</v>
      </c>
      <c r="H15">
        <v>3</v>
      </c>
      <c r="I15">
        <v>5</v>
      </c>
      <c r="J15" s="52">
        <v>5</v>
      </c>
      <c r="V15">
        <f t="shared" si="0"/>
        <v>30</v>
      </c>
    </row>
    <row r="16" spans="1:23" ht="13" thickBot="1">
      <c r="A16" s="9"/>
      <c r="B16" s="14"/>
      <c r="C16" s="7" t="s">
        <v>11</v>
      </c>
      <c r="D16" s="7">
        <v>3</v>
      </c>
      <c r="E16" s="7">
        <v>4</v>
      </c>
      <c r="F16" s="7">
        <v>4</v>
      </c>
      <c r="G16" s="7">
        <v>3</v>
      </c>
      <c r="H16" s="7">
        <v>2</v>
      </c>
      <c r="I16" s="7">
        <v>4</v>
      </c>
      <c r="J16" s="7">
        <v>3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23</v>
      </c>
      <c r="W16" s="10">
        <f>IF(V15&lt;&gt;0,V16/V15,0)</f>
        <v>0.76666666666666672</v>
      </c>
    </row>
    <row r="17" spans="1:23" ht="13" thickTop="1">
      <c r="A17" s="2" t="s">
        <v>119</v>
      </c>
      <c r="B17" s="13" t="s">
        <v>100</v>
      </c>
      <c r="C17" t="s">
        <v>9</v>
      </c>
      <c r="D17">
        <v>3</v>
      </c>
      <c r="E17">
        <v>5</v>
      </c>
      <c r="F17">
        <v>5</v>
      </c>
      <c r="G17">
        <v>4</v>
      </c>
      <c r="H17">
        <v>3</v>
      </c>
      <c r="I17">
        <v>5</v>
      </c>
      <c r="J17" s="52">
        <v>5</v>
      </c>
      <c r="V17">
        <f t="shared" si="0"/>
        <v>30</v>
      </c>
      <c r="W17" s="1"/>
    </row>
    <row r="18" spans="1:23">
      <c r="A18" s="2"/>
      <c r="B18" s="13"/>
      <c r="C18" t="s">
        <v>10</v>
      </c>
      <c r="D18">
        <v>3</v>
      </c>
      <c r="E18">
        <v>5</v>
      </c>
      <c r="F18">
        <v>5</v>
      </c>
      <c r="G18">
        <v>4</v>
      </c>
      <c r="H18">
        <v>3</v>
      </c>
      <c r="I18">
        <v>5</v>
      </c>
      <c r="J18" s="52">
        <v>4</v>
      </c>
      <c r="V18">
        <f t="shared" si="0"/>
        <v>29</v>
      </c>
    </row>
    <row r="19" spans="1:23" ht="13" thickBot="1">
      <c r="A19" s="9"/>
      <c r="B19" s="14"/>
      <c r="C19" s="7" t="s">
        <v>11</v>
      </c>
      <c r="D19" s="7">
        <v>2</v>
      </c>
      <c r="E19" s="7">
        <v>4</v>
      </c>
      <c r="F19" s="7">
        <v>5</v>
      </c>
      <c r="G19" s="7">
        <v>2</v>
      </c>
      <c r="H19" s="7">
        <v>2</v>
      </c>
      <c r="I19" s="7">
        <v>0</v>
      </c>
      <c r="J19" s="7">
        <v>1</v>
      </c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16</v>
      </c>
      <c r="W19" s="10">
        <f>IF(V18&lt;&gt;0,V19/V18,0)</f>
        <v>0.55172413793103448</v>
      </c>
    </row>
    <row r="20" spans="1:23" ht="13" thickTop="1">
      <c r="A20" s="2" t="s">
        <v>121</v>
      </c>
      <c r="B20" s="13" t="s">
        <v>100</v>
      </c>
      <c r="C20" t="s">
        <v>9</v>
      </c>
      <c r="D20">
        <v>3</v>
      </c>
      <c r="I20">
        <v>4</v>
      </c>
      <c r="V20">
        <f t="shared" si="0"/>
        <v>7</v>
      </c>
      <c r="W20" s="1"/>
    </row>
    <row r="21" spans="1:23">
      <c r="A21" s="2"/>
      <c r="B21" s="13"/>
      <c r="C21" t="s">
        <v>10</v>
      </c>
      <c r="D21">
        <v>3</v>
      </c>
      <c r="I21">
        <v>4</v>
      </c>
      <c r="V21">
        <f t="shared" si="0"/>
        <v>7</v>
      </c>
    </row>
    <row r="22" spans="1:23" ht="13" thickBot="1">
      <c r="A22" s="9"/>
      <c r="B22" s="14"/>
      <c r="C22" s="7" t="s">
        <v>11</v>
      </c>
      <c r="D22" s="7">
        <v>1</v>
      </c>
      <c r="E22" s="7"/>
      <c r="F22" s="7"/>
      <c r="G22" s="7"/>
      <c r="H22" s="7"/>
      <c r="I22" s="7">
        <v>3</v>
      </c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4</v>
      </c>
      <c r="W22" s="10">
        <f>IF(V21&lt;&gt;0,V22/V21,0)</f>
        <v>0.5714285714285714</v>
      </c>
    </row>
    <row r="23" spans="1:23" ht="13" thickTop="1">
      <c r="A23" s="2" t="s">
        <v>120</v>
      </c>
      <c r="B23" s="13" t="s">
        <v>100</v>
      </c>
      <c r="C23" t="s">
        <v>9</v>
      </c>
      <c r="D23">
        <v>3</v>
      </c>
      <c r="E23">
        <v>5</v>
      </c>
      <c r="F23">
        <v>4</v>
      </c>
      <c r="G23">
        <v>4</v>
      </c>
      <c r="H23">
        <v>3</v>
      </c>
      <c r="I23">
        <v>4</v>
      </c>
      <c r="J23">
        <v>5</v>
      </c>
      <c r="V23">
        <f t="shared" si="0"/>
        <v>28</v>
      </c>
      <c r="W23" s="1"/>
    </row>
    <row r="24" spans="1:23">
      <c r="A24" s="2"/>
      <c r="B24" s="13"/>
      <c r="C24" t="s">
        <v>10</v>
      </c>
      <c r="D24">
        <v>3</v>
      </c>
      <c r="E24">
        <v>3</v>
      </c>
      <c r="F24">
        <v>2</v>
      </c>
      <c r="G24">
        <v>2</v>
      </c>
      <c r="H24">
        <v>3</v>
      </c>
      <c r="I24">
        <v>4</v>
      </c>
      <c r="J24">
        <v>5</v>
      </c>
      <c r="V24">
        <f t="shared" si="0"/>
        <v>22</v>
      </c>
    </row>
    <row r="25" spans="1:23" ht="13" thickBot="1">
      <c r="A25" s="9"/>
      <c r="B25" s="14"/>
      <c r="C25" s="7" t="s">
        <v>11</v>
      </c>
      <c r="D25" s="7">
        <v>2</v>
      </c>
      <c r="E25" s="7">
        <v>2</v>
      </c>
      <c r="F25" s="7">
        <v>2</v>
      </c>
      <c r="G25" s="7">
        <v>2</v>
      </c>
      <c r="H25" s="7">
        <v>1</v>
      </c>
      <c r="I25" s="7">
        <v>1</v>
      </c>
      <c r="J25" s="7">
        <v>4</v>
      </c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14</v>
      </c>
      <c r="W25" s="10">
        <f>IF(V24&lt;&gt;0,V25/V24,0)</f>
        <v>0.63636363636363635</v>
      </c>
    </row>
    <row r="26" spans="1:23" ht="13" thickTop="1">
      <c r="A26" s="2" t="s">
        <v>122</v>
      </c>
      <c r="B26" s="13" t="s">
        <v>100</v>
      </c>
      <c r="C26" t="s">
        <v>9</v>
      </c>
      <c r="D26">
        <v>3</v>
      </c>
      <c r="E26">
        <v>5</v>
      </c>
      <c r="F26">
        <v>5</v>
      </c>
      <c r="G26">
        <v>4</v>
      </c>
      <c r="H26">
        <v>3</v>
      </c>
      <c r="J26" s="52">
        <v>5</v>
      </c>
      <c r="V26">
        <f t="shared" si="0"/>
        <v>25</v>
      </c>
      <c r="W26" s="1"/>
    </row>
    <row r="27" spans="1:23">
      <c r="A27" s="2"/>
      <c r="B27" s="13"/>
      <c r="C27" t="s">
        <v>10</v>
      </c>
      <c r="D27">
        <v>3</v>
      </c>
      <c r="E27">
        <v>4</v>
      </c>
      <c r="F27">
        <v>5</v>
      </c>
      <c r="G27">
        <v>4</v>
      </c>
      <c r="H27">
        <v>3</v>
      </c>
      <c r="J27" s="52">
        <v>5</v>
      </c>
      <c r="V27">
        <f t="shared" si="0"/>
        <v>24</v>
      </c>
    </row>
    <row r="28" spans="1:23" ht="13" thickBot="1">
      <c r="A28" s="9"/>
      <c r="B28" s="14"/>
      <c r="C28" s="7" t="s">
        <v>11</v>
      </c>
      <c r="D28" s="7">
        <v>2</v>
      </c>
      <c r="E28" s="7">
        <v>1</v>
      </c>
      <c r="F28" s="7">
        <v>4</v>
      </c>
      <c r="G28" s="7">
        <v>3</v>
      </c>
      <c r="H28" s="7">
        <v>2</v>
      </c>
      <c r="I28" s="7"/>
      <c r="J28" s="7">
        <v>3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15</v>
      </c>
      <c r="W28" s="10">
        <f>IF(V27&lt;&gt;0,V28/V27,0)</f>
        <v>0.625</v>
      </c>
    </row>
    <row r="29" spans="1:23" ht="13" thickTop="1">
      <c r="A29" s="2" t="s">
        <v>123</v>
      </c>
      <c r="B29" s="13" t="s">
        <v>100</v>
      </c>
      <c r="C29" t="s">
        <v>9</v>
      </c>
      <c r="D29">
        <v>3</v>
      </c>
      <c r="E29">
        <v>5</v>
      </c>
      <c r="F29">
        <v>5</v>
      </c>
      <c r="G29">
        <v>4</v>
      </c>
      <c r="H29">
        <v>3</v>
      </c>
      <c r="I29">
        <v>4</v>
      </c>
      <c r="J29" s="52">
        <v>5</v>
      </c>
      <c r="V29">
        <f t="shared" si="0"/>
        <v>29</v>
      </c>
      <c r="W29" s="1"/>
    </row>
    <row r="30" spans="1:23">
      <c r="A30" s="2"/>
      <c r="B30" s="13"/>
      <c r="C30" t="s">
        <v>10</v>
      </c>
      <c r="D30">
        <v>3</v>
      </c>
      <c r="E30">
        <v>4</v>
      </c>
      <c r="F30">
        <v>4</v>
      </c>
      <c r="G30">
        <v>4</v>
      </c>
      <c r="H30">
        <v>3</v>
      </c>
      <c r="I30">
        <v>4</v>
      </c>
      <c r="J30" s="52">
        <v>5</v>
      </c>
      <c r="V30">
        <f t="shared" si="0"/>
        <v>27</v>
      </c>
    </row>
    <row r="31" spans="1:23" ht="13" thickBot="1">
      <c r="A31" s="9"/>
      <c r="B31" s="14"/>
      <c r="C31" s="7" t="s">
        <v>11</v>
      </c>
      <c r="D31" s="7">
        <v>1</v>
      </c>
      <c r="E31" s="7">
        <v>0</v>
      </c>
      <c r="F31" s="7">
        <v>2</v>
      </c>
      <c r="G31" s="7">
        <v>1</v>
      </c>
      <c r="H31" s="7">
        <v>1</v>
      </c>
      <c r="I31" s="7">
        <v>1</v>
      </c>
      <c r="J31" s="7">
        <v>5</v>
      </c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11</v>
      </c>
      <c r="W31" s="10">
        <f>IF(V30&lt;&gt;0,V31/V30,0)</f>
        <v>0.40740740740740738</v>
      </c>
    </row>
    <row r="32" spans="1:23" ht="13" thickTop="1">
      <c r="A32" s="2" t="s">
        <v>124</v>
      </c>
      <c r="B32" s="13" t="s">
        <v>100</v>
      </c>
      <c r="C32" t="s">
        <v>9</v>
      </c>
      <c r="D32">
        <v>3</v>
      </c>
      <c r="V32">
        <f t="shared" si="0"/>
        <v>3</v>
      </c>
      <c r="W32" s="1"/>
    </row>
    <row r="33" spans="1:23">
      <c r="A33" s="2"/>
      <c r="B33" s="13"/>
      <c r="C33" t="s">
        <v>10</v>
      </c>
      <c r="D33">
        <v>3</v>
      </c>
      <c r="V33">
        <f t="shared" si="0"/>
        <v>3</v>
      </c>
    </row>
    <row r="34" spans="1:23" ht="13" thickBot="1">
      <c r="A34" s="9"/>
      <c r="B34" s="14"/>
      <c r="C34" s="7" t="s">
        <v>11</v>
      </c>
      <c r="D34" s="7">
        <v>2</v>
      </c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2</v>
      </c>
      <c r="W34" s="10">
        <f>IF(V33&lt;&gt;0,V34/V33,0)</f>
        <v>0.66666666666666663</v>
      </c>
    </row>
    <row r="35" spans="1:23" ht="13" thickTop="1">
      <c r="A35" s="2" t="s">
        <v>125</v>
      </c>
      <c r="B35" s="13" t="s">
        <v>100</v>
      </c>
      <c r="C35" t="s">
        <v>9</v>
      </c>
      <c r="D35">
        <v>3</v>
      </c>
      <c r="V35">
        <f t="shared" si="0"/>
        <v>3</v>
      </c>
      <c r="W35" s="1"/>
    </row>
    <row r="36" spans="1:23">
      <c r="A36" s="2"/>
      <c r="B36" s="13"/>
      <c r="C36" t="s">
        <v>10</v>
      </c>
      <c r="D36">
        <v>3</v>
      </c>
      <c r="V36">
        <f t="shared" si="0"/>
        <v>3</v>
      </c>
    </row>
    <row r="37" spans="1:23" ht="13" thickBot="1">
      <c r="A37" s="9"/>
      <c r="B37" s="14"/>
      <c r="C37" s="7" t="s">
        <v>11</v>
      </c>
      <c r="D37" s="7">
        <v>2</v>
      </c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2</v>
      </c>
      <c r="W37" s="10">
        <f>IF(V36&lt;&gt;0,V37/V36,0)</f>
        <v>0.66666666666666663</v>
      </c>
    </row>
    <row r="38" spans="1:23" ht="13" thickTop="1">
      <c r="A38" s="2" t="s">
        <v>214</v>
      </c>
      <c r="B38" s="13" t="s">
        <v>100</v>
      </c>
      <c r="C38" t="s">
        <v>9</v>
      </c>
      <c r="E38">
        <v>4</v>
      </c>
      <c r="F38">
        <v>4</v>
      </c>
      <c r="G38">
        <v>4</v>
      </c>
      <c r="H38">
        <v>3</v>
      </c>
      <c r="I38">
        <v>4</v>
      </c>
      <c r="J38">
        <v>5</v>
      </c>
      <c r="V38">
        <f t="shared" si="1"/>
        <v>24</v>
      </c>
      <c r="W38" s="1"/>
    </row>
    <row r="39" spans="1:23">
      <c r="A39" s="2"/>
      <c r="B39" s="13"/>
      <c r="C39" t="s">
        <v>10</v>
      </c>
      <c r="E39">
        <v>4</v>
      </c>
      <c r="F39">
        <v>4</v>
      </c>
      <c r="G39">
        <v>4</v>
      </c>
      <c r="H39">
        <v>2</v>
      </c>
      <c r="I39">
        <v>4</v>
      </c>
      <c r="J39">
        <v>4</v>
      </c>
      <c r="V39">
        <f t="shared" si="1"/>
        <v>22</v>
      </c>
    </row>
    <row r="40" spans="1:23" ht="13" thickBot="1">
      <c r="A40" s="9"/>
      <c r="B40" s="14"/>
      <c r="C40" s="7" t="s">
        <v>11</v>
      </c>
      <c r="D40" s="7"/>
      <c r="E40" s="7">
        <v>1</v>
      </c>
      <c r="F40" s="7">
        <v>3</v>
      </c>
      <c r="G40" s="7">
        <v>3</v>
      </c>
      <c r="H40" s="7">
        <v>0</v>
      </c>
      <c r="I40" s="7">
        <v>2</v>
      </c>
      <c r="J40" s="7">
        <v>0</v>
      </c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9</v>
      </c>
      <c r="W40" s="10">
        <f>IF(V39&lt;&gt;0,V40/V39,0)</f>
        <v>0.40909090909090912</v>
      </c>
    </row>
    <row r="41" spans="1:23" ht="13" thickTop="1">
      <c r="A41" s="2" t="s">
        <v>223</v>
      </c>
      <c r="B41" s="13" t="s">
        <v>100</v>
      </c>
      <c r="C41" t="s">
        <v>9</v>
      </c>
      <c r="F41">
        <v>5</v>
      </c>
      <c r="G41">
        <v>4</v>
      </c>
      <c r="H41">
        <v>3</v>
      </c>
      <c r="I41">
        <v>4</v>
      </c>
      <c r="J41" s="52">
        <v>5</v>
      </c>
      <c r="V41">
        <f t="shared" si="1"/>
        <v>21</v>
      </c>
      <c r="W41" s="1"/>
    </row>
    <row r="42" spans="1:23">
      <c r="A42" s="2"/>
      <c r="B42" s="13"/>
      <c r="C42" t="s">
        <v>10</v>
      </c>
      <c r="F42">
        <v>4</v>
      </c>
      <c r="G42">
        <v>3</v>
      </c>
      <c r="H42">
        <v>3</v>
      </c>
      <c r="I42">
        <v>4</v>
      </c>
      <c r="J42" s="52">
        <v>5</v>
      </c>
      <c r="V42">
        <f t="shared" si="1"/>
        <v>19</v>
      </c>
    </row>
    <row r="43" spans="1:23" ht="13" thickBot="1">
      <c r="A43" s="9"/>
      <c r="B43" s="14"/>
      <c r="C43" s="7" t="s">
        <v>11</v>
      </c>
      <c r="D43" s="7"/>
      <c r="E43" s="7"/>
      <c r="F43" s="7">
        <v>2</v>
      </c>
      <c r="G43" s="7">
        <v>0</v>
      </c>
      <c r="H43" s="7">
        <v>1</v>
      </c>
      <c r="I43" s="7">
        <v>2</v>
      </c>
      <c r="J43" s="7">
        <v>2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7</v>
      </c>
      <c r="W43" s="10">
        <f>IF(V42&lt;&gt;0,V43/V42,0)</f>
        <v>0.36842105263157893</v>
      </c>
    </row>
    <row r="44" spans="1:23" ht="13" thickTop="1">
      <c r="A44" s="2"/>
      <c r="B44" s="13"/>
      <c r="C44" t="s">
        <v>9</v>
      </c>
      <c r="V44">
        <f t="shared" si="1"/>
        <v>0</v>
      </c>
      <c r="W44" s="1"/>
    </row>
    <row r="45" spans="1:23">
      <c r="A45" s="2"/>
      <c r="B45" s="13"/>
      <c r="C45" t="s">
        <v>10</v>
      </c>
      <c r="V45">
        <f t="shared" si="1"/>
        <v>0</v>
      </c>
    </row>
    <row r="46" spans="1:23" ht="13" thickBot="1">
      <c r="A46" s="9"/>
      <c r="B46" s="14"/>
      <c r="C46" s="7" t="s">
        <v>11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" thickTop="1">
      <c r="A47" s="2"/>
      <c r="B47" s="13"/>
      <c r="C47" t="s">
        <v>9</v>
      </c>
      <c r="V47">
        <f t="shared" si="1"/>
        <v>0</v>
      </c>
      <c r="W47" s="1"/>
    </row>
    <row r="48" spans="1:23">
      <c r="A48" s="2"/>
      <c r="B48" s="13"/>
      <c r="C48" t="s">
        <v>10</v>
      </c>
      <c r="V48">
        <f t="shared" si="1"/>
        <v>0</v>
      </c>
    </row>
    <row r="49" spans="1:23" ht="13" thickBot="1">
      <c r="A49" s="9"/>
      <c r="B49" s="14"/>
      <c r="C49" s="7" t="s">
        <v>11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" thickTop="1">
      <c r="A50" s="2"/>
      <c r="B50" s="13"/>
      <c r="C50" t="s">
        <v>9</v>
      </c>
      <c r="V50">
        <f t="shared" si="1"/>
        <v>0</v>
      </c>
      <c r="W50" s="1"/>
    </row>
    <row r="51" spans="1:23">
      <c r="A51" s="2"/>
      <c r="B51" s="13"/>
      <c r="C51" t="s">
        <v>10</v>
      </c>
      <c r="V51">
        <f t="shared" si="1"/>
        <v>0</v>
      </c>
    </row>
    <row r="52" spans="1:23" ht="13" thickBot="1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" thickTop="1">
      <c r="A53" s="2"/>
      <c r="B53" s="13"/>
      <c r="C53" t="s">
        <v>9</v>
      </c>
      <c r="V53">
        <f t="shared" si="1"/>
        <v>0</v>
      </c>
      <c r="W53" s="1"/>
    </row>
    <row r="54" spans="1:23">
      <c r="A54" s="2"/>
      <c r="B54" s="13"/>
      <c r="C54" t="s">
        <v>10</v>
      </c>
      <c r="V54">
        <f t="shared" si="1"/>
        <v>0</v>
      </c>
    </row>
    <row r="55" spans="1:23" ht="13" thickBot="1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" thickTop="1">
      <c r="A56" s="2"/>
      <c r="B56" s="13"/>
      <c r="C56" t="s">
        <v>9</v>
      </c>
      <c r="V56">
        <f t="shared" si="1"/>
        <v>0</v>
      </c>
      <c r="W56" s="1"/>
    </row>
    <row r="57" spans="1:23">
      <c r="A57" s="2"/>
      <c r="B57" s="13"/>
      <c r="C57" t="s">
        <v>10</v>
      </c>
      <c r="V57">
        <f t="shared" si="1"/>
        <v>0</v>
      </c>
    </row>
    <row r="58" spans="1:23" ht="13" thickBot="1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" thickTop="1">
      <c r="A59" s="2"/>
      <c r="B59" s="13"/>
      <c r="C59" t="s">
        <v>9</v>
      </c>
      <c r="V59">
        <f t="shared" si="1"/>
        <v>0</v>
      </c>
      <c r="W59" s="1"/>
    </row>
    <row r="60" spans="1:23">
      <c r="A60" s="2"/>
      <c r="B60" s="13"/>
      <c r="C60" t="s">
        <v>10</v>
      </c>
      <c r="V60">
        <f t="shared" si="1"/>
        <v>0</v>
      </c>
    </row>
    <row r="61" spans="1:23" ht="13" thickBot="1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" thickTop="1">
      <c r="A62" s="2"/>
      <c r="B62" s="13"/>
      <c r="C62" t="s">
        <v>9</v>
      </c>
      <c r="V62">
        <f t="shared" si="1"/>
        <v>0</v>
      </c>
      <c r="W62" s="1"/>
    </row>
    <row r="63" spans="1:23">
      <c r="A63" s="2"/>
      <c r="B63" s="13"/>
      <c r="C63" t="s">
        <v>10</v>
      </c>
      <c r="V63">
        <f t="shared" si="1"/>
        <v>0</v>
      </c>
    </row>
    <row r="64" spans="1:23" ht="13" thickBot="1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" thickTop="1">
      <c r="A65" s="2"/>
      <c r="B65" s="13"/>
      <c r="C65" t="s">
        <v>9</v>
      </c>
      <c r="V65">
        <f t="shared" si="1"/>
        <v>0</v>
      </c>
      <c r="W65" s="1"/>
    </row>
    <row r="66" spans="1:23">
      <c r="A66" s="2"/>
      <c r="B66" s="13"/>
      <c r="C66" t="s">
        <v>10</v>
      </c>
      <c r="V66">
        <f t="shared" si="1"/>
        <v>0</v>
      </c>
    </row>
    <row r="67" spans="1:23" ht="13" thickBot="1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" hidden="1" thickTop="1">
      <c r="A68" s="2"/>
      <c r="B68" s="13"/>
      <c r="C68" t="s">
        <v>9</v>
      </c>
      <c r="V68">
        <f t="shared" si="1"/>
        <v>0</v>
      </c>
      <c r="W68" s="1"/>
    </row>
    <row r="69" spans="1:23" hidden="1">
      <c r="A69" s="2"/>
      <c r="B69" s="13"/>
      <c r="C69" t="s">
        <v>10</v>
      </c>
      <c r="V69">
        <f t="shared" ref="V69:V100" si="2">SUM(D69:U69)</f>
        <v>0</v>
      </c>
    </row>
    <row r="70" spans="1:23" ht="13" hidden="1" thickBot="1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" hidden="1" thickTop="1">
      <c r="A71" s="2"/>
      <c r="B71" s="13"/>
      <c r="C71" t="s">
        <v>9</v>
      </c>
      <c r="V71">
        <f t="shared" si="2"/>
        <v>0</v>
      </c>
      <c r="W71" s="1"/>
    </row>
    <row r="72" spans="1:23" hidden="1">
      <c r="A72" s="2"/>
      <c r="B72" s="13"/>
      <c r="C72" t="s">
        <v>10</v>
      </c>
      <c r="V72">
        <f t="shared" si="2"/>
        <v>0</v>
      </c>
    </row>
    <row r="73" spans="1:23" ht="13" hidden="1" thickBot="1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" hidden="1" thickTop="1">
      <c r="A74" s="2"/>
      <c r="B74" s="13"/>
      <c r="C74" t="s">
        <v>9</v>
      </c>
      <c r="V74">
        <f t="shared" si="2"/>
        <v>0</v>
      </c>
      <c r="W74" s="1"/>
    </row>
    <row r="75" spans="1:23" hidden="1">
      <c r="A75" s="2"/>
      <c r="B75" s="13"/>
      <c r="C75" t="s">
        <v>10</v>
      </c>
      <c r="V75">
        <f t="shared" si="2"/>
        <v>0</v>
      </c>
    </row>
    <row r="76" spans="1:23" ht="13" hidden="1" thickBot="1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hidden="1" thickTop="1">
      <c r="A77" s="2"/>
      <c r="B77" s="13"/>
      <c r="C77" t="s">
        <v>9</v>
      </c>
      <c r="V77">
        <f t="shared" si="2"/>
        <v>0</v>
      </c>
      <c r="W77" s="1"/>
    </row>
    <row r="78" spans="1:23" hidden="1">
      <c r="A78" s="2"/>
      <c r="B78" s="13"/>
      <c r="C78" t="s">
        <v>10</v>
      </c>
      <c r="V78">
        <f t="shared" si="2"/>
        <v>0</v>
      </c>
    </row>
    <row r="79" spans="1:23" ht="13" hidden="1" thickBot="1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hidden="1" thickTop="1">
      <c r="A80" s="2"/>
      <c r="B80" s="13"/>
      <c r="C80" t="s">
        <v>9</v>
      </c>
      <c r="V80">
        <f t="shared" si="2"/>
        <v>0</v>
      </c>
      <c r="W80" s="1"/>
    </row>
    <row r="81" spans="1:23" hidden="1">
      <c r="A81" s="2"/>
      <c r="B81" s="13"/>
      <c r="C81" t="s">
        <v>10</v>
      </c>
      <c r="V81">
        <f t="shared" si="2"/>
        <v>0</v>
      </c>
    </row>
    <row r="82" spans="1:23" ht="13" hidden="1" thickBot="1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hidden="1" thickTop="1">
      <c r="A83" s="2"/>
      <c r="B83" s="13"/>
      <c r="C83" t="s">
        <v>9</v>
      </c>
      <c r="V83">
        <f t="shared" si="2"/>
        <v>0</v>
      </c>
      <c r="W83" s="1"/>
    </row>
    <row r="84" spans="1:23" hidden="1">
      <c r="A84" s="2"/>
      <c r="B84" s="13"/>
      <c r="C84" t="s">
        <v>10</v>
      </c>
      <c r="V84">
        <f t="shared" si="2"/>
        <v>0</v>
      </c>
    </row>
    <row r="85" spans="1:23" ht="13" hidden="1" thickBot="1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hidden="1" thickTop="1">
      <c r="A86" s="2"/>
      <c r="B86" s="13"/>
      <c r="C86" t="s">
        <v>9</v>
      </c>
      <c r="V86">
        <f t="shared" si="2"/>
        <v>0</v>
      </c>
      <c r="W86" s="1"/>
    </row>
    <row r="87" spans="1:23" hidden="1">
      <c r="A87" s="2"/>
      <c r="B87" s="13"/>
      <c r="C87" t="s">
        <v>10</v>
      </c>
      <c r="V87">
        <f t="shared" si="2"/>
        <v>0</v>
      </c>
    </row>
    <row r="88" spans="1:23" ht="13" hidden="1" thickBot="1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hidden="1" thickTop="1">
      <c r="A89" s="2"/>
      <c r="B89" s="13"/>
      <c r="C89" t="s">
        <v>9</v>
      </c>
      <c r="V89">
        <f t="shared" si="2"/>
        <v>0</v>
      </c>
      <c r="W89" s="1"/>
    </row>
    <row r="90" spans="1:23" hidden="1">
      <c r="A90" s="2"/>
      <c r="B90" s="13"/>
      <c r="C90" t="s">
        <v>10</v>
      </c>
      <c r="V90">
        <f t="shared" si="2"/>
        <v>0</v>
      </c>
    </row>
    <row r="91" spans="1:23" ht="13" hidden="1" thickBot="1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3"/>
      <c r="C92" t="s">
        <v>9</v>
      </c>
      <c r="V92">
        <f t="shared" si="2"/>
        <v>0</v>
      </c>
      <c r="W92" s="1"/>
    </row>
    <row r="93" spans="1:23" hidden="1">
      <c r="A93" s="2"/>
      <c r="B93" s="13"/>
      <c r="C93" t="s">
        <v>10</v>
      </c>
      <c r="V93">
        <f t="shared" si="2"/>
        <v>0</v>
      </c>
    </row>
    <row r="94" spans="1:23" ht="13" hidden="1" thickBot="1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3"/>
      <c r="C95" t="s">
        <v>9</v>
      </c>
      <c r="V95">
        <f t="shared" si="2"/>
        <v>0</v>
      </c>
      <c r="W95" s="1"/>
    </row>
    <row r="96" spans="1:23" hidden="1">
      <c r="A96" s="2"/>
      <c r="B96" s="13"/>
      <c r="C96" t="s">
        <v>10</v>
      </c>
      <c r="V96">
        <f t="shared" si="2"/>
        <v>0</v>
      </c>
    </row>
    <row r="97" spans="1:23" ht="13" hidden="1" thickBot="1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3"/>
      <c r="C98" t="s">
        <v>9</v>
      </c>
      <c r="V98">
        <f t="shared" si="2"/>
        <v>0</v>
      </c>
      <c r="W98" s="1"/>
    </row>
    <row r="99" spans="1:23" hidden="1">
      <c r="A99" s="2"/>
      <c r="B99" s="13"/>
      <c r="C99" t="s">
        <v>10</v>
      </c>
      <c r="V99">
        <f t="shared" si="2"/>
        <v>0</v>
      </c>
    </row>
    <row r="100" spans="1:23" ht="13" hidden="1" thickBot="1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>
      <c r="A102" s="2"/>
      <c r="B102" s="13"/>
      <c r="C102" t="s">
        <v>10</v>
      </c>
      <c r="V102">
        <f t="shared" si="3"/>
        <v>0</v>
      </c>
    </row>
    <row r="103" spans="1:23" ht="13" hidden="1" thickBot="1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3"/>
      <c r="C104" t="s">
        <v>9</v>
      </c>
      <c r="V104">
        <f t="shared" si="3"/>
        <v>0</v>
      </c>
      <c r="W104" s="1"/>
    </row>
    <row r="105" spans="1:23" hidden="1">
      <c r="A105" s="2"/>
      <c r="B105" s="13"/>
      <c r="C105" t="s">
        <v>10</v>
      </c>
      <c r="V105">
        <f t="shared" si="3"/>
        <v>0</v>
      </c>
    </row>
    <row r="106" spans="1:23" ht="13" hidden="1" thickBot="1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3"/>
      <c r="C107" t="s">
        <v>9</v>
      </c>
      <c r="V107">
        <f t="shared" si="3"/>
        <v>0</v>
      </c>
      <c r="W107" s="1"/>
    </row>
    <row r="108" spans="1:23" hidden="1">
      <c r="A108" s="2"/>
      <c r="B108" s="13"/>
      <c r="C108" t="s">
        <v>10</v>
      </c>
      <c r="V108">
        <f t="shared" si="3"/>
        <v>0</v>
      </c>
    </row>
    <row r="109" spans="1:23" ht="13" hidden="1" thickBot="1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64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zoomScale="80" zoomScaleNormal="80" workbookViewId="0">
      <pane xSplit="3" ySplit="4" topLeftCell="D5" activePane="bottomRight" state="frozen"/>
      <selection activeCell="U1" sqref="K1:U1048576"/>
      <selection pane="topRight" activeCell="U1" sqref="K1:U1048576"/>
      <selection pane="bottomLeft" activeCell="U1" sqref="K1:U1048576"/>
      <selection pane="bottomRight" activeCell="J4" sqref="J4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4" width="6.1796875" customWidth="1"/>
    <col min="5" max="5" width="8.1796875" bestFit="1" customWidth="1"/>
    <col min="6" max="6" width="10.7265625" bestFit="1" customWidth="1"/>
    <col min="7" max="7" width="11" bestFit="1" customWidth="1"/>
    <col min="8" max="8" width="11.08984375" customWidth="1"/>
    <col min="9" max="9" width="15.7265625" bestFit="1" customWidth="1"/>
    <col min="10" max="10" width="10.7265625" bestFit="1" customWidth="1"/>
    <col min="11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'The Benchwarmers'!A1</f>
        <v>Wed - LHM 3 - Men's Rec</v>
      </c>
      <c r="H1" s="29" t="s">
        <v>126</v>
      </c>
    </row>
    <row r="2" spans="1:23" ht="27.75" customHeight="1">
      <c r="A2" s="58" t="s">
        <v>76</v>
      </c>
      <c r="B2" s="58"/>
      <c r="C2" s="58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>
      <c r="C3" s="40" t="s">
        <v>46</v>
      </c>
      <c r="D3" s="43" t="s">
        <v>127</v>
      </c>
      <c r="E3" s="43" t="s">
        <v>150</v>
      </c>
      <c r="F3" s="43" t="s">
        <v>219</v>
      </c>
      <c r="G3" s="43" t="s">
        <v>228</v>
      </c>
      <c r="H3" s="43" t="s">
        <v>149</v>
      </c>
      <c r="I3" s="43" t="s">
        <v>108</v>
      </c>
      <c r="J3" s="43" t="s">
        <v>174</v>
      </c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>
      <c r="A4" t="s">
        <v>0</v>
      </c>
      <c r="B4" t="s">
        <v>1</v>
      </c>
      <c r="D4" s="45">
        <v>46120</v>
      </c>
      <c r="E4" s="45">
        <v>46127</v>
      </c>
      <c r="F4" s="45">
        <v>47230</v>
      </c>
      <c r="G4" s="45">
        <v>46141</v>
      </c>
      <c r="H4" s="45">
        <v>46148</v>
      </c>
      <c r="I4" s="45">
        <v>46162</v>
      </c>
      <c r="J4" s="45">
        <v>46170</v>
      </c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>
      <c r="A5" s="2" t="s">
        <v>128</v>
      </c>
      <c r="B5" s="13" t="s">
        <v>100</v>
      </c>
      <c r="C5" t="s">
        <v>9</v>
      </c>
      <c r="D5" s="11">
        <v>5</v>
      </c>
      <c r="E5" s="11"/>
      <c r="F5" s="11">
        <v>4</v>
      </c>
      <c r="G5" s="11">
        <v>6</v>
      </c>
      <c r="H5" s="11"/>
      <c r="I5" s="11">
        <v>5</v>
      </c>
      <c r="J5" s="11">
        <v>4</v>
      </c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24</v>
      </c>
    </row>
    <row r="6" spans="1:23">
      <c r="A6" s="2"/>
      <c r="B6" s="13"/>
      <c r="C6" t="s">
        <v>10</v>
      </c>
      <c r="D6">
        <v>3</v>
      </c>
      <c r="F6">
        <v>3</v>
      </c>
      <c r="G6">
        <v>3</v>
      </c>
      <c r="I6">
        <v>5</v>
      </c>
      <c r="J6">
        <v>4</v>
      </c>
      <c r="V6">
        <f t="shared" si="0"/>
        <v>18</v>
      </c>
    </row>
    <row r="7" spans="1:23" ht="13" thickBot="1">
      <c r="A7" s="9"/>
      <c r="B7" s="14"/>
      <c r="C7" s="7" t="s">
        <v>11</v>
      </c>
      <c r="D7" s="7">
        <v>3</v>
      </c>
      <c r="E7" s="7"/>
      <c r="F7" s="7">
        <v>2</v>
      </c>
      <c r="G7" s="7">
        <v>2</v>
      </c>
      <c r="H7" s="7"/>
      <c r="I7" s="7">
        <v>4</v>
      </c>
      <c r="J7" s="7">
        <v>2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13</v>
      </c>
      <c r="W7" s="10">
        <f>IF(V6&lt;&gt;0,V7/V6,0)</f>
        <v>0.72222222222222221</v>
      </c>
    </row>
    <row r="8" spans="1:23" ht="13" thickTop="1">
      <c r="A8" s="2" t="s">
        <v>129</v>
      </c>
      <c r="B8" s="13" t="s">
        <v>100</v>
      </c>
      <c r="C8" t="s">
        <v>9</v>
      </c>
      <c r="D8">
        <v>5</v>
      </c>
      <c r="E8">
        <v>4</v>
      </c>
      <c r="F8">
        <v>4</v>
      </c>
      <c r="G8">
        <v>6</v>
      </c>
      <c r="H8">
        <v>4</v>
      </c>
      <c r="I8">
        <v>5</v>
      </c>
      <c r="J8">
        <v>4</v>
      </c>
      <c r="V8">
        <f t="shared" si="0"/>
        <v>32</v>
      </c>
      <c r="W8" s="1"/>
    </row>
    <row r="9" spans="1:23">
      <c r="A9" s="2"/>
      <c r="B9" s="13"/>
      <c r="C9" t="s">
        <v>10</v>
      </c>
      <c r="D9">
        <v>3</v>
      </c>
      <c r="E9">
        <v>3</v>
      </c>
      <c r="F9">
        <v>4</v>
      </c>
      <c r="G9">
        <v>6</v>
      </c>
      <c r="H9">
        <v>4</v>
      </c>
      <c r="I9">
        <v>5</v>
      </c>
      <c r="J9">
        <v>4</v>
      </c>
      <c r="V9">
        <f t="shared" si="0"/>
        <v>29</v>
      </c>
    </row>
    <row r="10" spans="1:23" ht="13" thickBot="1">
      <c r="A10" s="9"/>
      <c r="B10" s="14"/>
      <c r="C10" s="7" t="s">
        <v>11</v>
      </c>
      <c r="D10" s="7">
        <v>2</v>
      </c>
      <c r="E10" s="7">
        <v>1</v>
      </c>
      <c r="F10" s="7">
        <v>3</v>
      </c>
      <c r="G10" s="7">
        <v>3</v>
      </c>
      <c r="H10" s="7">
        <v>1</v>
      </c>
      <c r="I10" s="7">
        <v>5</v>
      </c>
      <c r="J10" s="7">
        <v>1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16</v>
      </c>
      <c r="W10" s="10">
        <f>IF(V9&lt;&gt;0,V10/V9,0)</f>
        <v>0.55172413793103448</v>
      </c>
    </row>
    <row r="11" spans="1:23" ht="13" thickTop="1">
      <c r="A11" s="2" t="s">
        <v>130</v>
      </c>
      <c r="B11" s="13" t="s">
        <v>100</v>
      </c>
      <c r="C11" t="s">
        <v>9</v>
      </c>
      <c r="D11">
        <v>5</v>
      </c>
      <c r="E11">
        <v>4</v>
      </c>
      <c r="I11">
        <v>4</v>
      </c>
      <c r="J11" s="52">
        <v>4</v>
      </c>
      <c r="V11">
        <f t="shared" si="0"/>
        <v>17</v>
      </c>
      <c r="W11" s="1"/>
    </row>
    <row r="12" spans="1:23">
      <c r="A12" s="2"/>
      <c r="B12" s="13"/>
      <c r="C12" t="s">
        <v>10</v>
      </c>
      <c r="D12">
        <v>4</v>
      </c>
      <c r="E12">
        <v>4</v>
      </c>
      <c r="I12">
        <v>4</v>
      </c>
      <c r="J12" s="52">
        <v>4</v>
      </c>
      <c r="V12">
        <f t="shared" si="0"/>
        <v>16</v>
      </c>
    </row>
    <row r="13" spans="1:23" ht="13" thickBot="1">
      <c r="A13" s="9"/>
      <c r="B13" s="14"/>
      <c r="C13" s="7" t="s">
        <v>11</v>
      </c>
      <c r="D13" s="7">
        <v>1</v>
      </c>
      <c r="E13" s="7">
        <v>2</v>
      </c>
      <c r="F13" s="7"/>
      <c r="G13" s="7"/>
      <c r="H13" s="7"/>
      <c r="I13" s="7">
        <v>2</v>
      </c>
      <c r="J13" s="7">
        <v>4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9</v>
      </c>
      <c r="W13" s="10">
        <f>IF(V12&lt;&gt;0,V13/V12,0)</f>
        <v>0.5625</v>
      </c>
    </row>
    <row r="14" spans="1:23" ht="13" thickTop="1">
      <c r="A14" s="2" t="s">
        <v>131</v>
      </c>
      <c r="B14" s="13" t="s">
        <v>100</v>
      </c>
      <c r="C14" t="s">
        <v>9</v>
      </c>
      <c r="D14">
        <v>5</v>
      </c>
      <c r="E14">
        <v>4</v>
      </c>
      <c r="G14">
        <v>5</v>
      </c>
      <c r="H14">
        <v>4</v>
      </c>
      <c r="J14" s="52">
        <v>4</v>
      </c>
      <c r="V14">
        <f t="shared" si="0"/>
        <v>22</v>
      </c>
      <c r="W14" s="1"/>
    </row>
    <row r="15" spans="1:23">
      <c r="A15" s="2"/>
      <c r="B15" s="13"/>
      <c r="C15" t="s">
        <v>10</v>
      </c>
      <c r="D15">
        <v>5</v>
      </c>
      <c r="E15">
        <v>4</v>
      </c>
      <c r="G15">
        <v>5</v>
      </c>
      <c r="H15">
        <v>4</v>
      </c>
      <c r="J15" s="52">
        <v>4</v>
      </c>
      <c r="V15">
        <f t="shared" si="0"/>
        <v>22</v>
      </c>
    </row>
    <row r="16" spans="1:23" ht="13" thickBot="1">
      <c r="A16" s="9"/>
      <c r="B16" s="14"/>
      <c r="C16" s="7" t="s">
        <v>11</v>
      </c>
      <c r="D16" s="7">
        <v>4</v>
      </c>
      <c r="E16" s="7">
        <v>3</v>
      </c>
      <c r="F16" s="7"/>
      <c r="G16" s="7">
        <v>4</v>
      </c>
      <c r="H16" s="7">
        <v>2</v>
      </c>
      <c r="I16" s="7"/>
      <c r="J16" s="7">
        <v>3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16</v>
      </c>
      <c r="W16" s="10">
        <f>IF(V15&lt;&gt;0,V16/V15,0)</f>
        <v>0.72727272727272729</v>
      </c>
    </row>
    <row r="17" spans="1:23" ht="13" thickTop="1">
      <c r="A17" s="2" t="s">
        <v>132</v>
      </c>
      <c r="B17" s="13" t="s">
        <v>100</v>
      </c>
      <c r="C17" t="s">
        <v>9</v>
      </c>
      <c r="D17">
        <v>5</v>
      </c>
      <c r="G17">
        <v>5</v>
      </c>
      <c r="V17">
        <f t="shared" si="0"/>
        <v>10</v>
      </c>
      <c r="W17" s="1"/>
    </row>
    <row r="18" spans="1:23">
      <c r="A18" s="2"/>
      <c r="B18" s="13"/>
      <c r="C18" t="s">
        <v>10</v>
      </c>
      <c r="D18">
        <v>5</v>
      </c>
      <c r="G18">
        <v>4</v>
      </c>
      <c r="V18">
        <f t="shared" si="0"/>
        <v>9</v>
      </c>
    </row>
    <row r="19" spans="1:23" ht="13" thickBot="1">
      <c r="A19" s="9"/>
      <c r="B19" s="14"/>
      <c r="C19" s="7" t="s">
        <v>11</v>
      </c>
      <c r="D19" s="7">
        <v>2</v>
      </c>
      <c r="E19" s="7"/>
      <c r="F19" s="7"/>
      <c r="G19" s="7">
        <v>2</v>
      </c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4</v>
      </c>
      <c r="W19" s="10">
        <f>IF(V18&lt;&gt;0,V19/V18,0)</f>
        <v>0.44444444444444442</v>
      </c>
    </row>
    <row r="20" spans="1:23" ht="13" thickTop="1">
      <c r="A20" s="2" t="s">
        <v>133</v>
      </c>
      <c r="B20" s="13" t="s">
        <v>100</v>
      </c>
      <c r="C20" t="s">
        <v>9</v>
      </c>
      <c r="D20">
        <v>4</v>
      </c>
      <c r="E20">
        <v>4</v>
      </c>
      <c r="F20">
        <v>2</v>
      </c>
      <c r="V20">
        <f t="shared" si="0"/>
        <v>10</v>
      </c>
      <c r="W20" s="1"/>
    </row>
    <row r="21" spans="1:23">
      <c r="A21" s="2"/>
      <c r="B21" s="13"/>
      <c r="C21" t="s">
        <v>10</v>
      </c>
      <c r="D21">
        <v>4</v>
      </c>
      <c r="E21">
        <v>4</v>
      </c>
      <c r="F21">
        <v>1</v>
      </c>
      <c r="V21">
        <f t="shared" si="0"/>
        <v>9</v>
      </c>
    </row>
    <row r="22" spans="1:23" ht="13" thickBot="1">
      <c r="A22" s="9"/>
      <c r="B22" s="14"/>
      <c r="C22" s="7" t="s">
        <v>11</v>
      </c>
      <c r="D22" s="7">
        <v>3</v>
      </c>
      <c r="E22" s="7">
        <v>2</v>
      </c>
      <c r="F22" s="7">
        <v>0</v>
      </c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5</v>
      </c>
      <c r="W22" s="10">
        <f>IF(V21&lt;&gt;0,V22/V21,0)</f>
        <v>0.55555555555555558</v>
      </c>
    </row>
    <row r="23" spans="1:23" ht="13" thickTop="1">
      <c r="A23" s="2" t="s">
        <v>134</v>
      </c>
      <c r="B23" s="13" t="s">
        <v>100</v>
      </c>
      <c r="C23" t="s">
        <v>9</v>
      </c>
      <c r="D23">
        <v>4</v>
      </c>
      <c r="E23">
        <v>4</v>
      </c>
      <c r="G23">
        <v>5</v>
      </c>
      <c r="H23">
        <v>4</v>
      </c>
      <c r="I23">
        <v>5</v>
      </c>
      <c r="J23">
        <v>4</v>
      </c>
      <c r="V23">
        <f t="shared" si="0"/>
        <v>26</v>
      </c>
      <c r="W23" s="1"/>
    </row>
    <row r="24" spans="1:23">
      <c r="A24" s="2"/>
      <c r="B24" s="13"/>
      <c r="C24" t="s">
        <v>10</v>
      </c>
      <c r="D24">
        <v>4</v>
      </c>
      <c r="E24">
        <v>2</v>
      </c>
      <c r="G24">
        <v>4</v>
      </c>
      <c r="H24">
        <v>4</v>
      </c>
      <c r="I24">
        <v>5</v>
      </c>
      <c r="J24">
        <v>4</v>
      </c>
      <c r="V24">
        <f t="shared" si="0"/>
        <v>23</v>
      </c>
    </row>
    <row r="25" spans="1:23" ht="13" thickBot="1">
      <c r="A25" s="9"/>
      <c r="B25" s="14"/>
      <c r="C25" s="7" t="s">
        <v>11</v>
      </c>
      <c r="D25" s="7">
        <v>3</v>
      </c>
      <c r="E25" s="7">
        <v>1</v>
      </c>
      <c r="F25" s="7"/>
      <c r="G25" s="7">
        <v>3</v>
      </c>
      <c r="H25" s="7">
        <v>2</v>
      </c>
      <c r="I25" s="7">
        <v>4</v>
      </c>
      <c r="J25" s="7">
        <v>1</v>
      </c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14</v>
      </c>
      <c r="W25" s="10">
        <f>IF(V24&lt;&gt;0,V25/V24,0)</f>
        <v>0.60869565217391308</v>
      </c>
    </row>
    <row r="26" spans="1:23" ht="13" thickTop="1">
      <c r="A26" s="2" t="s">
        <v>135</v>
      </c>
      <c r="B26" s="13" t="s">
        <v>100</v>
      </c>
      <c r="C26" t="s">
        <v>9</v>
      </c>
      <c r="D26">
        <v>4</v>
      </c>
      <c r="F26">
        <v>4</v>
      </c>
      <c r="G26">
        <v>5</v>
      </c>
      <c r="H26">
        <v>3</v>
      </c>
      <c r="J26" s="52">
        <v>4</v>
      </c>
      <c r="V26">
        <f t="shared" si="0"/>
        <v>20</v>
      </c>
      <c r="W26" s="1"/>
    </row>
    <row r="27" spans="1:23">
      <c r="A27" s="2"/>
      <c r="B27" s="13"/>
      <c r="C27" t="s">
        <v>10</v>
      </c>
      <c r="D27">
        <v>3</v>
      </c>
      <c r="F27">
        <v>3</v>
      </c>
      <c r="G27">
        <v>5</v>
      </c>
      <c r="H27">
        <v>3</v>
      </c>
      <c r="J27" s="52">
        <v>4</v>
      </c>
      <c r="V27">
        <f t="shared" si="0"/>
        <v>18</v>
      </c>
    </row>
    <row r="28" spans="1:23" ht="13" thickBot="1">
      <c r="A28" s="9"/>
      <c r="B28" s="14"/>
      <c r="C28" s="7" t="s">
        <v>11</v>
      </c>
      <c r="D28" s="7">
        <v>3</v>
      </c>
      <c r="E28" s="7"/>
      <c r="F28" s="7">
        <v>3</v>
      </c>
      <c r="G28" s="7">
        <v>4</v>
      </c>
      <c r="H28" s="7">
        <v>1</v>
      </c>
      <c r="I28" s="7"/>
      <c r="J28" s="7">
        <v>3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14</v>
      </c>
      <c r="W28" s="10">
        <f>IF(V27&lt;&gt;0,V28/V27,0)</f>
        <v>0.77777777777777779</v>
      </c>
    </row>
    <row r="29" spans="1:23" ht="13" thickTop="1">
      <c r="A29" s="2" t="s">
        <v>136</v>
      </c>
      <c r="B29" s="13" t="s">
        <v>100</v>
      </c>
      <c r="C29" t="s">
        <v>9</v>
      </c>
      <c r="D29">
        <v>4</v>
      </c>
      <c r="E29">
        <v>3</v>
      </c>
      <c r="F29">
        <v>4</v>
      </c>
      <c r="H29">
        <v>4</v>
      </c>
      <c r="I29">
        <v>5</v>
      </c>
      <c r="V29">
        <f t="shared" si="0"/>
        <v>20</v>
      </c>
      <c r="W29" s="1"/>
    </row>
    <row r="30" spans="1:23">
      <c r="A30" s="2"/>
      <c r="B30" s="13"/>
      <c r="C30" t="s">
        <v>10</v>
      </c>
      <c r="D30">
        <v>4</v>
      </c>
      <c r="E30">
        <v>2</v>
      </c>
      <c r="F30">
        <v>4</v>
      </c>
      <c r="H30">
        <v>4</v>
      </c>
      <c r="I30">
        <v>5</v>
      </c>
      <c r="V30">
        <f t="shared" si="0"/>
        <v>19</v>
      </c>
    </row>
    <row r="31" spans="1:23" ht="13" thickBot="1">
      <c r="A31" s="9"/>
      <c r="B31" s="14"/>
      <c r="C31" s="7" t="s">
        <v>11</v>
      </c>
      <c r="D31" s="7">
        <v>3</v>
      </c>
      <c r="E31" s="7">
        <v>1</v>
      </c>
      <c r="F31" s="7">
        <v>3</v>
      </c>
      <c r="G31" s="7"/>
      <c r="H31" s="7">
        <v>2</v>
      </c>
      <c r="I31" s="7">
        <v>4</v>
      </c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13</v>
      </c>
      <c r="W31" s="10">
        <f>IF(V30&lt;&gt;0,V31/V30,0)</f>
        <v>0.68421052631578949</v>
      </c>
    </row>
    <row r="32" spans="1:23" ht="13" thickTop="1">
      <c r="A32" s="2" t="s">
        <v>137</v>
      </c>
      <c r="B32" s="13" t="s">
        <v>100</v>
      </c>
      <c r="C32" t="s">
        <v>9</v>
      </c>
      <c r="D32">
        <v>4</v>
      </c>
      <c r="F32">
        <v>3</v>
      </c>
      <c r="V32">
        <f t="shared" si="0"/>
        <v>7</v>
      </c>
      <c r="W32" s="1"/>
    </row>
    <row r="33" spans="1:23">
      <c r="A33" s="2"/>
      <c r="B33" s="13"/>
      <c r="C33" t="s">
        <v>10</v>
      </c>
      <c r="D33">
        <v>4</v>
      </c>
      <c r="F33">
        <v>3</v>
      </c>
      <c r="V33">
        <f t="shared" si="0"/>
        <v>7</v>
      </c>
    </row>
    <row r="34" spans="1:23" ht="13" thickBot="1">
      <c r="A34" s="9"/>
      <c r="B34" s="14"/>
      <c r="C34" s="7" t="s">
        <v>11</v>
      </c>
      <c r="D34" s="7">
        <v>3</v>
      </c>
      <c r="E34" s="7"/>
      <c r="F34" s="7">
        <v>2</v>
      </c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5</v>
      </c>
      <c r="W34" s="10">
        <f>IF(V33&lt;&gt;0,V34/V33,0)</f>
        <v>0.7142857142857143</v>
      </c>
    </row>
    <row r="35" spans="1:23" ht="13" thickTop="1">
      <c r="A35" s="2" t="s">
        <v>138</v>
      </c>
      <c r="B35" s="13" t="s">
        <v>100</v>
      </c>
      <c r="C35" t="s">
        <v>9</v>
      </c>
      <c r="D35">
        <v>4</v>
      </c>
      <c r="E35">
        <v>4</v>
      </c>
      <c r="F35">
        <v>4</v>
      </c>
      <c r="G35">
        <v>5</v>
      </c>
      <c r="I35">
        <v>5</v>
      </c>
      <c r="J35">
        <v>4</v>
      </c>
      <c r="V35">
        <f t="shared" si="0"/>
        <v>26</v>
      </c>
      <c r="W35" s="1"/>
    </row>
    <row r="36" spans="1:23">
      <c r="A36" s="2"/>
      <c r="B36" s="13"/>
      <c r="C36" t="s">
        <v>10</v>
      </c>
      <c r="D36">
        <v>4</v>
      </c>
      <c r="E36">
        <v>3</v>
      </c>
      <c r="F36">
        <v>3</v>
      </c>
      <c r="G36">
        <v>5</v>
      </c>
      <c r="I36">
        <v>5</v>
      </c>
      <c r="J36">
        <v>4</v>
      </c>
      <c r="V36">
        <f t="shared" si="0"/>
        <v>24</v>
      </c>
    </row>
    <row r="37" spans="1:23" ht="13" thickBot="1">
      <c r="A37" s="9"/>
      <c r="B37" s="14"/>
      <c r="C37" s="7" t="s">
        <v>11</v>
      </c>
      <c r="D37" s="7">
        <v>2</v>
      </c>
      <c r="E37" s="7">
        <v>2</v>
      </c>
      <c r="F37" s="7">
        <v>3</v>
      </c>
      <c r="G37" s="7">
        <v>5</v>
      </c>
      <c r="H37" s="7"/>
      <c r="I37" s="7">
        <v>5</v>
      </c>
      <c r="J37" s="7">
        <v>4</v>
      </c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21</v>
      </c>
      <c r="W37" s="10">
        <f>IF(V36&lt;&gt;0,V37/V36,0)</f>
        <v>0.875</v>
      </c>
    </row>
    <row r="38" spans="1:23" ht="13" thickTop="1">
      <c r="A38" s="2" t="s">
        <v>201</v>
      </c>
      <c r="B38" s="13" t="s">
        <v>100</v>
      </c>
      <c r="C38" t="s">
        <v>9</v>
      </c>
      <c r="E38">
        <v>4</v>
      </c>
      <c r="F38">
        <v>4</v>
      </c>
      <c r="G38">
        <v>5</v>
      </c>
      <c r="H38">
        <v>4</v>
      </c>
      <c r="I38">
        <v>4</v>
      </c>
      <c r="J38">
        <v>4</v>
      </c>
      <c r="V38">
        <f t="shared" si="1"/>
        <v>25</v>
      </c>
      <c r="W38" s="1"/>
    </row>
    <row r="39" spans="1:23">
      <c r="A39" s="2"/>
      <c r="B39" s="13"/>
      <c r="C39" t="s">
        <v>10</v>
      </c>
      <c r="E39">
        <v>4</v>
      </c>
      <c r="F39">
        <v>4</v>
      </c>
      <c r="G39">
        <v>4</v>
      </c>
      <c r="H39">
        <v>4</v>
      </c>
      <c r="I39">
        <v>4</v>
      </c>
      <c r="J39">
        <v>4</v>
      </c>
      <c r="V39">
        <f t="shared" si="1"/>
        <v>24</v>
      </c>
    </row>
    <row r="40" spans="1:23" ht="13" thickBot="1">
      <c r="A40" s="9"/>
      <c r="B40" s="14"/>
      <c r="C40" s="7" t="s">
        <v>11</v>
      </c>
      <c r="D40" s="7"/>
      <c r="E40" s="7">
        <v>2</v>
      </c>
      <c r="F40" s="7">
        <v>2</v>
      </c>
      <c r="G40" s="7">
        <v>2</v>
      </c>
      <c r="H40" s="7">
        <v>4</v>
      </c>
      <c r="I40" s="7">
        <v>3</v>
      </c>
      <c r="J40" s="7">
        <v>3</v>
      </c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16</v>
      </c>
      <c r="W40" s="10">
        <f>IF(V39&lt;&gt;0,V40/V39,0)</f>
        <v>0.66666666666666663</v>
      </c>
    </row>
    <row r="41" spans="1:23" ht="13" thickTop="1">
      <c r="A41" s="2" t="s">
        <v>202</v>
      </c>
      <c r="B41" s="13" t="s">
        <v>100</v>
      </c>
      <c r="C41" t="s">
        <v>9</v>
      </c>
      <c r="E41">
        <v>4</v>
      </c>
      <c r="G41">
        <v>5</v>
      </c>
      <c r="I41">
        <v>5</v>
      </c>
      <c r="J41" s="52">
        <v>4</v>
      </c>
      <c r="V41">
        <f t="shared" si="1"/>
        <v>18</v>
      </c>
      <c r="W41" s="1"/>
    </row>
    <row r="42" spans="1:23">
      <c r="A42" s="2"/>
      <c r="B42" s="13"/>
      <c r="C42" t="s">
        <v>10</v>
      </c>
      <c r="E42">
        <v>4</v>
      </c>
      <c r="G42">
        <v>5</v>
      </c>
      <c r="I42">
        <v>5</v>
      </c>
      <c r="J42" s="52">
        <v>4</v>
      </c>
      <c r="V42">
        <f t="shared" si="1"/>
        <v>18</v>
      </c>
    </row>
    <row r="43" spans="1:23" ht="13" thickBot="1">
      <c r="A43" s="9"/>
      <c r="B43" s="14"/>
      <c r="C43" s="7" t="s">
        <v>11</v>
      </c>
      <c r="D43" s="7"/>
      <c r="E43" s="7">
        <v>1</v>
      </c>
      <c r="F43" s="7"/>
      <c r="G43" s="7">
        <v>3</v>
      </c>
      <c r="H43" s="7"/>
      <c r="I43" s="7">
        <v>4</v>
      </c>
      <c r="J43" s="7">
        <v>3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11</v>
      </c>
      <c r="W43" s="10">
        <f>IF(V42&lt;&gt;0,V43/V42,0)</f>
        <v>0.61111111111111116</v>
      </c>
    </row>
    <row r="44" spans="1:23" ht="13" thickTop="1">
      <c r="A44" s="2" t="s">
        <v>203</v>
      </c>
      <c r="B44" s="13" t="s">
        <v>100</v>
      </c>
      <c r="C44" t="s">
        <v>9</v>
      </c>
      <c r="E44">
        <v>3</v>
      </c>
      <c r="F44">
        <v>4</v>
      </c>
      <c r="G44">
        <v>5</v>
      </c>
      <c r="H44">
        <v>3</v>
      </c>
      <c r="I44">
        <v>4</v>
      </c>
      <c r="J44" s="52">
        <v>4</v>
      </c>
      <c r="V44">
        <f t="shared" si="1"/>
        <v>23</v>
      </c>
      <c r="W44" s="1"/>
    </row>
    <row r="45" spans="1:23">
      <c r="A45" s="2"/>
      <c r="B45" s="13"/>
      <c r="C45" t="s">
        <v>10</v>
      </c>
      <c r="E45">
        <v>3</v>
      </c>
      <c r="F45">
        <v>4</v>
      </c>
      <c r="G45">
        <v>4</v>
      </c>
      <c r="H45">
        <v>3</v>
      </c>
      <c r="I45">
        <v>4</v>
      </c>
      <c r="J45" s="52">
        <v>4</v>
      </c>
      <c r="V45">
        <f t="shared" si="1"/>
        <v>22</v>
      </c>
    </row>
    <row r="46" spans="1:23" ht="13" thickBot="1">
      <c r="A46" s="9"/>
      <c r="B46" s="14"/>
      <c r="C46" s="7" t="s">
        <v>11</v>
      </c>
      <c r="D46" s="7"/>
      <c r="E46" s="7">
        <v>1</v>
      </c>
      <c r="F46" s="7">
        <v>3</v>
      </c>
      <c r="G46" s="7">
        <v>2</v>
      </c>
      <c r="H46" s="7">
        <v>0</v>
      </c>
      <c r="I46" s="7">
        <v>2</v>
      </c>
      <c r="J46" s="7">
        <v>2</v>
      </c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10</v>
      </c>
      <c r="W46" s="10">
        <f>IF(V45&lt;&gt;0,V46/V45,0)</f>
        <v>0.45454545454545453</v>
      </c>
    </row>
    <row r="47" spans="1:23" ht="13" thickTop="1">
      <c r="A47" s="2" t="s">
        <v>220</v>
      </c>
      <c r="B47" s="13" t="s">
        <v>100</v>
      </c>
      <c r="C47" t="s">
        <v>9</v>
      </c>
      <c r="F47">
        <v>3</v>
      </c>
      <c r="H47">
        <v>3</v>
      </c>
      <c r="I47">
        <v>5</v>
      </c>
      <c r="V47">
        <f t="shared" si="1"/>
        <v>11</v>
      </c>
      <c r="W47" s="1"/>
    </row>
    <row r="48" spans="1:23">
      <c r="A48" s="2"/>
      <c r="B48" s="13"/>
      <c r="C48" t="s">
        <v>10</v>
      </c>
      <c r="F48">
        <v>2</v>
      </c>
      <c r="H48">
        <v>3</v>
      </c>
      <c r="I48">
        <v>5</v>
      </c>
      <c r="V48">
        <f t="shared" si="1"/>
        <v>10</v>
      </c>
    </row>
    <row r="49" spans="1:23" ht="13" thickBot="1">
      <c r="A49" s="9"/>
      <c r="B49" s="14"/>
      <c r="C49" s="7" t="s">
        <v>11</v>
      </c>
      <c r="D49" s="7"/>
      <c r="E49" s="7"/>
      <c r="F49" s="7">
        <v>1</v>
      </c>
      <c r="G49" s="7"/>
      <c r="H49" s="7">
        <v>3</v>
      </c>
      <c r="I49" s="7">
        <v>4</v>
      </c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8</v>
      </c>
      <c r="W49" s="10">
        <f>IF(V48&lt;&gt;0,V49/V48,0)</f>
        <v>0.8</v>
      </c>
    </row>
    <row r="50" spans="1:23" ht="13" thickTop="1">
      <c r="A50" s="2" t="s">
        <v>221</v>
      </c>
      <c r="B50" s="13" t="s">
        <v>100</v>
      </c>
      <c r="C50" t="s">
        <v>9</v>
      </c>
      <c r="F50">
        <v>3</v>
      </c>
      <c r="V50">
        <f t="shared" si="1"/>
        <v>3</v>
      </c>
      <c r="W50" s="1"/>
    </row>
    <row r="51" spans="1:23">
      <c r="A51" s="2"/>
      <c r="B51" s="13"/>
      <c r="C51" t="s">
        <v>10</v>
      </c>
      <c r="F51">
        <v>3</v>
      </c>
      <c r="V51">
        <f t="shared" si="1"/>
        <v>3</v>
      </c>
    </row>
    <row r="52" spans="1:23" ht="13" thickBot="1">
      <c r="A52" s="9"/>
      <c r="B52" s="14"/>
      <c r="C52" s="7" t="s">
        <v>11</v>
      </c>
      <c r="D52" s="7"/>
      <c r="E52" s="7"/>
      <c r="F52" s="7">
        <v>1</v>
      </c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1</v>
      </c>
      <c r="W52" s="10">
        <f>IF(V51&lt;&gt;0,V52/V51,0)</f>
        <v>0.33333333333333331</v>
      </c>
    </row>
    <row r="53" spans="1:23" ht="13" thickTop="1">
      <c r="A53" s="2" t="s">
        <v>138</v>
      </c>
      <c r="B53" s="13" t="s">
        <v>100</v>
      </c>
      <c r="C53" t="s">
        <v>9</v>
      </c>
      <c r="H53">
        <v>4</v>
      </c>
      <c r="V53">
        <f t="shared" si="1"/>
        <v>4</v>
      </c>
      <c r="W53" s="1"/>
    </row>
    <row r="54" spans="1:23">
      <c r="A54" s="2"/>
      <c r="B54" s="13"/>
      <c r="C54" t="s">
        <v>10</v>
      </c>
      <c r="H54">
        <v>4</v>
      </c>
      <c r="V54">
        <f t="shared" si="1"/>
        <v>4</v>
      </c>
    </row>
    <row r="55" spans="1:23" ht="13" thickBot="1">
      <c r="A55" s="9"/>
      <c r="B55" s="14"/>
      <c r="C55" s="7" t="s">
        <v>11</v>
      </c>
      <c r="D55" s="7"/>
      <c r="E55" s="7"/>
      <c r="F55" s="7"/>
      <c r="G55" s="7"/>
      <c r="H55" s="7">
        <v>3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3</v>
      </c>
      <c r="W55" s="10">
        <f>IF(V54&lt;&gt;0,V55/V54,0)</f>
        <v>0.75</v>
      </c>
    </row>
    <row r="56" spans="1:23" ht="13" thickTop="1">
      <c r="A56" s="2" t="s">
        <v>232</v>
      </c>
      <c r="B56" s="13" t="s">
        <v>100</v>
      </c>
      <c r="C56" t="s">
        <v>9</v>
      </c>
      <c r="H56">
        <v>4</v>
      </c>
      <c r="I56">
        <v>5</v>
      </c>
      <c r="V56">
        <f t="shared" si="1"/>
        <v>9</v>
      </c>
      <c r="W56" s="1"/>
    </row>
    <row r="57" spans="1:23">
      <c r="A57" s="2"/>
      <c r="B57" s="13"/>
      <c r="C57" t="s">
        <v>10</v>
      </c>
      <c r="H57">
        <v>4</v>
      </c>
      <c r="I57">
        <v>5</v>
      </c>
      <c r="V57">
        <f t="shared" si="1"/>
        <v>9</v>
      </c>
    </row>
    <row r="58" spans="1:23" ht="13" thickBot="1">
      <c r="A58" s="9"/>
      <c r="B58" s="14"/>
      <c r="C58" s="7" t="s">
        <v>11</v>
      </c>
      <c r="D58" s="7"/>
      <c r="E58" s="7"/>
      <c r="F58" s="7"/>
      <c r="G58" s="7"/>
      <c r="H58" s="7">
        <v>4</v>
      </c>
      <c r="I58" s="7">
        <v>3</v>
      </c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7</v>
      </c>
      <c r="W58" s="10">
        <f>IF(V57&lt;&gt;0,V58/V57,0)</f>
        <v>0.77777777777777779</v>
      </c>
    </row>
    <row r="59" spans="1:23" ht="13" thickTop="1">
      <c r="A59" s="2" t="s">
        <v>233</v>
      </c>
      <c r="B59" s="13" t="s">
        <v>100</v>
      </c>
      <c r="C59" t="s">
        <v>9</v>
      </c>
      <c r="H59">
        <v>3</v>
      </c>
      <c r="V59">
        <f t="shared" si="1"/>
        <v>3</v>
      </c>
      <c r="W59" s="1"/>
    </row>
    <row r="60" spans="1:23">
      <c r="A60" s="2"/>
      <c r="B60" s="13"/>
      <c r="C60" t="s">
        <v>10</v>
      </c>
      <c r="H60">
        <v>3</v>
      </c>
      <c r="V60">
        <f t="shared" si="1"/>
        <v>3</v>
      </c>
    </row>
    <row r="61" spans="1:23" ht="13" thickBot="1">
      <c r="A61" s="9"/>
      <c r="B61" s="14"/>
      <c r="C61" s="7" t="s">
        <v>11</v>
      </c>
      <c r="D61" s="7"/>
      <c r="E61" s="7"/>
      <c r="F61" s="7"/>
      <c r="G61" s="7"/>
      <c r="H61" s="7">
        <v>3</v>
      </c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3</v>
      </c>
      <c r="W61" s="10">
        <f>IF(V60&lt;&gt;0,V61/V60,0)</f>
        <v>1</v>
      </c>
    </row>
    <row r="62" spans="1:23" ht="13" thickTop="1">
      <c r="A62" s="2"/>
      <c r="B62" s="13"/>
      <c r="C62" t="s">
        <v>9</v>
      </c>
      <c r="V62">
        <f t="shared" si="1"/>
        <v>0</v>
      </c>
      <c r="W62" s="1"/>
    </row>
    <row r="63" spans="1:23">
      <c r="A63" s="2"/>
      <c r="B63" s="13"/>
      <c r="C63" t="s">
        <v>10</v>
      </c>
      <c r="V63">
        <f t="shared" si="1"/>
        <v>0</v>
      </c>
    </row>
    <row r="64" spans="1:23" ht="13" thickBot="1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" thickTop="1">
      <c r="A65" s="2"/>
      <c r="B65" s="13"/>
      <c r="C65" t="s">
        <v>9</v>
      </c>
      <c r="V65">
        <f t="shared" si="1"/>
        <v>0</v>
      </c>
      <c r="W65" s="1"/>
    </row>
    <row r="66" spans="1:23">
      <c r="A66" s="2"/>
      <c r="B66" s="13"/>
      <c r="C66" t="s">
        <v>10</v>
      </c>
      <c r="V66">
        <f t="shared" si="1"/>
        <v>0</v>
      </c>
    </row>
    <row r="67" spans="1:23" ht="13" thickBot="1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" hidden="1" thickTop="1">
      <c r="A68" s="2"/>
      <c r="B68" s="13"/>
      <c r="C68" t="s">
        <v>9</v>
      </c>
      <c r="V68">
        <f t="shared" si="1"/>
        <v>0</v>
      </c>
      <c r="W68" s="1"/>
    </row>
    <row r="69" spans="1:23" hidden="1">
      <c r="A69" s="2"/>
      <c r="B69" s="13"/>
      <c r="C69" t="s">
        <v>10</v>
      </c>
      <c r="V69">
        <f t="shared" ref="V69:V100" si="2">SUM(D69:U69)</f>
        <v>0</v>
      </c>
    </row>
    <row r="70" spans="1:23" ht="13" hidden="1" thickBot="1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" hidden="1" thickTop="1">
      <c r="A71" s="2"/>
      <c r="B71" s="13"/>
      <c r="C71" t="s">
        <v>9</v>
      </c>
      <c r="V71">
        <f t="shared" si="2"/>
        <v>0</v>
      </c>
      <c r="W71" s="1"/>
    </row>
    <row r="72" spans="1:23" hidden="1">
      <c r="A72" s="2"/>
      <c r="B72" s="13"/>
      <c r="C72" t="s">
        <v>10</v>
      </c>
      <c r="V72">
        <f t="shared" si="2"/>
        <v>0</v>
      </c>
    </row>
    <row r="73" spans="1:23" ht="13" hidden="1" thickBot="1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" hidden="1" thickTop="1">
      <c r="A74" s="2"/>
      <c r="B74" s="13"/>
      <c r="C74" t="s">
        <v>9</v>
      </c>
      <c r="V74">
        <f t="shared" si="2"/>
        <v>0</v>
      </c>
      <c r="W74" s="1"/>
    </row>
    <row r="75" spans="1:23" hidden="1">
      <c r="A75" s="2"/>
      <c r="B75" s="13"/>
      <c r="C75" t="s">
        <v>10</v>
      </c>
      <c r="V75">
        <f t="shared" si="2"/>
        <v>0</v>
      </c>
    </row>
    <row r="76" spans="1:23" ht="13" hidden="1" thickBot="1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hidden="1" thickTop="1">
      <c r="A77" s="2"/>
      <c r="B77" s="13"/>
      <c r="C77" t="s">
        <v>9</v>
      </c>
      <c r="V77">
        <f t="shared" si="2"/>
        <v>0</v>
      </c>
      <c r="W77" s="1"/>
    </row>
    <row r="78" spans="1:23" hidden="1">
      <c r="A78" s="2"/>
      <c r="B78" s="13"/>
      <c r="C78" t="s">
        <v>10</v>
      </c>
      <c r="V78">
        <f t="shared" si="2"/>
        <v>0</v>
      </c>
    </row>
    <row r="79" spans="1:23" ht="13" hidden="1" thickBot="1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hidden="1" thickTop="1">
      <c r="A80" s="2"/>
      <c r="B80" s="13"/>
      <c r="C80" t="s">
        <v>9</v>
      </c>
      <c r="V80">
        <f t="shared" si="2"/>
        <v>0</v>
      </c>
      <c r="W80" s="1"/>
    </row>
    <row r="81" spans="1:23" hidden="1">
      <c r="A81" s="2"/>
      <c r="B81" s="13"/>
      <c r="C81" t="s">
        <v>10</v>
      </c>
      <c r="V81">
        <f t="shared" si="2"/>
        <v>0</v>
      </c>
    </row>
    <row r="82" spans="1:23" ht="13" hidden="1" thickBot="1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hidden="1" thickTop="1">
      <c r="A83" s="2"/>
      <c r="B83" s="13"/>
      <c r="C83" t="s">
        <v>9</v>
      </c>
      <c r="V83">
        <f t="shared" si="2"/>
        <v>0</v>
      </c>
      <c r="W83" s="1"/>
    </row>
    <row r="84" spans="1:23" hidden="1">
      <c r="A84" s="2"/>
      <c r="B84" s="13"/>
      <c r="C84" t="s">
        <v>10</v>
      </c>
      <c r="V84">
        <f t="shared" si="2"/>
        <v>0</v>
      </c>
    </row>
    <row r="85" spans="1:23" ht="13" hidden="1" thickBot="1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hidden="1" thickTop="1">
      <c r="A86" s="2"/>
      <c r="B86" s="13"/>
      <c r="C86" t="s">
        <v>9</v>
      </c>
      <c r="V86">
        <f t="shared" si="2"/>
        <v>0</v>
      </c>
      <c r="W86" s="1"/>
    </row>
    <row r="87" spans="1:23" hidden="1">
      <c r="A87" s="2"/>
      <c r="B87" s="13"/>
      <c r="C87" t="s">
        <v>10</v>
      </c>
      <c r="V87">
        <f t="shared" si="2"/>
        <v>0</v>
      </c>
    </row>
    <row r="88" spans="1:23" ht="13" hidden="1" thickBot="1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hidden="1" thickTop="1">
      <c r="A89" s="2"/>
      <c r="B89" s="13"/>
      <c r="C89" t="s">
        <v>9</v>
      </c>
      <c r="V89">
        <f t="shared" si="2"/>
        <v>0</v>
      </c>
      <c r="W89" s="1"/>
    </row>
    <row r="90" spans="1:23" hidden="1">
      <c r="A90" s="2"/>
      <c r="B90" s="13"/>
      <c r="C90" t="s">
        <v>10</v>
      </c>
      <c r="V90">
        <f t="shared" si="2"/>
        <v>0</v>
      </c>
    </row>
    <row r="91" spans="1:23" ht="13" hidden="1" thickBot="1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3"/>
      <c r="C92" t="s">
        <v>9</v>
      </c>
      <c r="V92">
        <f t="shared" si="2"/>
        <v>0</v>
      </c>
      <c r="W92" s="1"/>
    </row>
    <row r="93" spans="1:23" hidden="1">
      <c r="A93" s="2"/>
      <c r="B93" s="13"/>
      <c r="C93" t="s">
        <v>10</v>
      </c>
      <c r="V93">
        <f t="shared" si="2"/>
        <v>0</v>
      </c>
    </row>
    <row r="94" spans="1:23" ht="13" hidden="1" thickBot="1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3"/>
      <c r="C95" t="s">
        <v>9</v>
      </c>
      <c r="V95">
        <f t="shared" si="2"/>
        <v>0</v>
      </c>
      <c r="W95" s="1"/>
    </row>
    <row r="96" spans="1:23" hidden="1">
      <c r="A96" s="2"/>
      <c r="B96" s="13"/>
      <c r="C96" t="s">
        <v>10</v>
      </c>
      <c r="V96">
        <f t="shared" si="2"/>
        <v>0</v>
      </c>
    </row>
    <row r="97" spans="1:23" ht="13" hidden="1" thickBot="1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3"/>
      <c r="C98" t="s">
        <v>9</v>
      </c>
      <c r="V98">
        <f t="shared" si="2"/>
        <v>0</v>
      </c>
      <c r="W98" s="1"/>
    </row>
    <row r="99" spans="1:23" hidden="1">
      <c r="A99" s="2"/>
      <c r="B99" s="13"/>
      <c r="C99" t="s">
        <v>10</v>
      </c>
      <c r="V99">
        <f t="shared" si="2"/>
        <v>0</v>
      </c>
    </row>
    <row r="100" spans="1:23" ht="13" hidden="1" thickBot="1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>
      <c r="A102" s="2"/>
      <c r="B102" s="13"/>
      <c r="C102" t="s">
        <v>10</v>
      </c>
      <c r="V102">
        <f t="shared" si="3"/>
        <v>0</v>
      </c>
    </row>
    <row r="103" spans="1:23" ht="13" hidden="1" thickBot="1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3"/>
      <c r="C104" t="s">
        <v>9</v>
      </c>
      <c r="V104">
        <f t="shared" si="3"/>
        <v>0</v>
      </c>
      <c r="W104" s="1"/>
    </row>
    <row r="105" spans="1:23" hidden="1">
      <c r="A105" s="2"/>
      <c r="B105" s="13"/>
      <c r="C105" t="s">
        <v>10</v>
      </c>
      <c r="V105">
        <f t="shared" si="3"/>
        <v>0</v>
      </c>
    </row>
    <row r="106" spans="1:23" ht="13" hidden="1" thickBot="1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3"/>
      <c r="C107" t="s">
        <v>9</v>
      </c>
      <c r="V107">
        <f t="shared" si="3"/>
        <v>0</v>
      </c>
      <c r="W107" s="1"/>
    </row>
    <row r="108" spans="1:23" hidden="1">
      <c r="A108" s="2"/>
      <c r="B108" s="13"/>
      <c r="C108" t="s">
        <v>10</v>
      </c>
      <c r="V108">
        <f t="shared" si="3"/>
        <v>0</v>
      </c>
    </row>
    <row r="109" spans="1:23" ht="13" hidden="1" thickBot="1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67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zoomScale="91" zoomScaleNormal="91" workbookViewId="0">
      <pane xSplit="3" ySplit="4" topLeftCell="D5" activePane="bottomRight" state="frozen"/>
      <selection activeCell="U1" sqref="K1:U1048576"/>
      <selection pane="topRight" activeCell="U1" sqref="K1:U1048576"/>
      <selection pane="bottomLeft" activeCell="U1" sqref="K1:U1048576"/>
      <selection pane="bottomRight" activeCell="U1" sqref="K1:U1048576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4" width="9.26953125" bestFit="1" customWidth="1"/>
    <col min="5" max="5" width="11" bestFit="1" customWidth="1"/>
    <col min="6" max="6" width="8" bestFit="1" customWidth="1"/>
    <col min="7" max="7" width="8.54296875" bestFit="1" customWidth="1"/>
    <col min="8" max="8" width="11.08984375" customWidth="1"/>
    <col min="9" max="9" width="10.1796875" bestFit="1" customWidth="1"/>
    <col min="10" max="10" width="11.54296875" bestFit="1" customWidth="1"/>
    <col min="11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'The Benchwarmers'!A1</f>
        <v>Wed - LHM 3 - Men's Rec</v>
      </c>
      <c r="H1" s="29" t="s">
        <v>127</v>
      </c>
    </row>
    <row r="2" spans="1:23" ht="27.75" customHeight="1">
      <c r="A2" s="58" t="s">
        <v>76</v>
      </c>
      <c r="B2" s="58"/>
      <c r="C2" s="58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>
      <c r="C3" s="40" t="s">
        <v>46</v>
      </c>
      <c r="D3" s="43" t="s">
        <v>126</v>
      </c>
      <c r="E3" s="43" t="s">
        <v>175</v>
      </c>
      <c r="F3" s="43" t="s">
        <v>149</v>
      </c>
      <c r="G3" s="43" t="s">
        <v>150</v>
      </c>
      <c r="H3" s="43" t="s">
        <v>108</v>
      </c>
      <c r="I3" s="43" t="s">
        <v>174</v>
      </c>
      <c r="J3" s="43" t="s">
        <v>114</v>
      </c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>
      <c r="A4" t="s">
        <v>0</v>
      </c>
      <c r="B4" t="s">
        <v>1</v>
      </c>
      <c r="D4" s="45">
        <v>46120</v>
      </c>
      <c r="E4" s="45">
        <v>46127</v>
      </c>
      <c r="F4" s="45">
        <v>46134</v>
      </c>
      <c r="G4" s="45">
        <v>46141</v>
      </c>
      <c r="H4" s="45">
        <v>46148</v>
      </c>
      <c r="I4" s="45">
        <v>46162</v>
      </c>
      <c r="J4" s="45">
        <v>46170</v>
      </c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>
      <c r="A5" s="2" t="s">
        <v>139</v>
      </c>
      <c r="B5" s="13" t="s">
        <v>100</v>
      </c>
      <c r="C5" t="s">
        <v>9</v>
      </c>
      <c r="D5" s="11">
        <v>3</v>
      </c>
      <c r="E5" s="11">
        <v>3</v>
      </c>
      <c r="F5" s="11">
        <v>4</v>
      </c>
      <c r="G5" s="11">
        <v>4</v>
      </c>
      <c r="H5" s="11">
        <v>5</v>
      </c>
      <c r="I5" s="11">
        <v>5</v>
      </c>
      <c r="J5" s="11">
        <v>4</v>
      </c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28</v>
      </c>
    </row>
    <row r="6" spans="1:23">
      <c r="A6" s="2"/>
      <c r="B6" s="13"/>
      <c r="C6" t="s">
        <v>10</v>
      </c>
      <c r="D6">
        <v>2</v>
      </c>
      <c r="E6">
        <v>3</v>
      </c>
      <c r="F6">
        <v>4</v>
      </c>
      <c r="G6">
        <v>4</v>
      </c>
      <c r="H6">
        <v>5</v>
      </c>
      <c r="I6">
        <v>4</v>
      </c>
      <c r="J6">
        <v>4</v>
      </c>
      <c r="V6">
        <f t="shared" si="0"/>
        <v>26</v>
      </c>
    </row>
    <row r="7" spans="1:23" ht="13" thickBot="1">
      <c r="A7" s="9"/>
      <c r="B7" s="14"/>
      <c r="C7" s="7" t="s">
        <v>11</v>
      </c>
      <c r="D7" s="7">
        <v>1</v>
      </c>
      <c r="E7" s="7">
        <v>2</v>
      </c>
      <c r="F7" s="7">
        <v>3</v>
      </c>
      <c r="G7" s="7">
        <v>4</v>
      </c>
      <c r="H7" s="7">
        <v>2</v>
      </c>
      <c r="I7" s="7">
        <v>2</v>
      </c>
      <c r="J7" s="7">
        <v>0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14</v>
      </c>
      <c r="W7" s="10">
        <f>IF(V6&lt;&gt;0,V7/V6,0)</f>
        <v>0.53846153846153844</v>
      </c>
    </row>
    <row r="8" spans="1:23" ht="13" thickTop="1">
      <c r="A8" s="2" t="s">
        <v>140</v>
      </c>
      <c r="B8" s="13" t="s">
        <v>100</v>
      </c>
      <c r="C8" t="s">
        <v>9</v>
      </c>
      <c r="D8">
        <v>3</v>
      </c>
      <c r="E8">
        <v>4</v>
      </c>
      <c r="F8">
        <v>5</v>
      </c>
      <c r="G8">
        <v>5</v>
      </c>
      <c r="H8">
        <v>5</v>
      </c>
      <c r="I8">
        <v>5</v>
      </c>
      <c r="J8">
        <v>4</v>
      </c>
      <c r="V8">
        <f t="shared" si="0"/>
        <v>31</v>
      </c>
      <c r="W8" s="1"/>
    </row>
    <row r="9" spans="1:23">
      <c r="A9" s="2"/>
      <c r="B9" s="13"/>
      <c r="C9" t="s">
        <v>10</v>
      </c>
      <c r="D9">
        <v>3</v>
      </c>
      <c r="E9">
        <v>4</v>
      </c>
      <c r="F9">
        <v>4</v>
      </c>
      <c r="G9">
        <v>4</v>
      </c>
      <c r="H9">
        <v>5</v>
      </c>
      <c r="I9">
        <v>5</v>
      </c>
      <c r="J9">
        <v>3</v>
      </c>
      <c r="V9">
        <f t="shared" si="0"/>
        <v>28</v>
      </c>
    </row>
    <row r="10" spans="1:23" ht="13" thickBot="1">
      <c r="A10" s="9"/>
      <c r="B10" s="14"/>
      <c r="C10" s="7" t="s">
        <v>11</v>
      </c>
      <c r="D10" s="7">
        <v>0</v>
      </c>
      <c r="E10" s="7">
        <v>3</v>
      </c>
      <c r="F10" s="7">
        <v>3</v>
      </c>
      <c r="G10" s="7">
        <v>3</v>
      </c>
      <c r="H10" s="7">
        <v>3</v>
      </c>
      <c r="I10" s="7">
        <v>5</v>
      </c>
      <c r="J10" s="7">
        <v>1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18</v>
      </c>
      <c r="W10" s="10">
        <f>IF(V9&lt;&gt;0,V10/V9,0)</f>
        <v>0.6428571428571429</v>
      </c>
    </row>
    <row r="11" spans="1:23" ht="13" thickTop="1">
      <c r="A11" s="2" t="s">
        <v>141</v>
      </c>
      <c r="B11" s="13" t="s">
        <v>100</v>
      </c>
      <c r="C11" t="s">
        <v>9</v>
      </c>
      <c r="D11">
        <v>3</v>
      </c>
      <c r="E11">
        <v>4</v>
      </c>
      <c r="F11">
        <v>4</v>
      </c>
      <c r="G11">
        <v>5</v>
      </c>
      <c r="H11">
        <v>5</v>
      </c>
      <c r="I11">
        <v>5</v>
      </c>
      <c r="V11">
        <f t="shared" si="0"/>
        <v>26</v>
      </c>
      <c r="W11" s="1"/>
    </row>
    <row r="12" spans="1:23">
      <c r="A12" s="2"/>
      <c r="B12" s="13"/>
      <c r="C12" t="s">
        <v>10</v>
      </c>
      <c r="D12">
        <v>3</v>
      </c>
      <c r="E12">
        <v>4</v>
      </c>
      <c r="F12">
        <v>4</v>
      </c>
      <c r="G12">
        <v>5</v>
      </c>
      <c r="H12">
        <v>5</v>
      </c>
      <c r="I12">
        <v>5</v>
      </c>
      <c r="V12">
        <f t="shared" si="0"/>
        <v>26</v>
      </c>
    </row>
    <row r="13" spans="1:23" ht="13" thickBot="1">
      <c r="A13" s="9"/>
      <c r="B13" s="14"/>
      <c r="C13" s="7" t="s">
        <v>11</v>
      </c>
      <c r="D13" s="7">
        <v>0</v>
      </c>
      <c r="E13" s="7">
        <v>2</v>
      </c>
      <c r="F13" s="7">
        <v>4</v>
      </c>
      <c r="G13" s="7">
        <v>4</v>
      </c>
      <c r="H13" s="7">
        <v>3</v>
      </c>
      <c r="I13" s="7">
        <v>3</v>
      </c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16</v>
      </c>
      <c r="W13" s="10">
        <f>IF(V12&lt;&gt;0,V13/V12,0)</f>
        <v>0.61538461538461542</v>
      </c>
    </row>
    <row r="14" spans="1:23" ht="13" thickTop="1">
      <c r="A14" s="2" t="s">
        <v>142</v>
      </c>
      <c r="B14" s="13" t="s">
        <v>100</v>
      </c>
      <c r="C14" t="s">
        <v>9</v>
      </c>
      <c r="D14">
        <v>3</v>
      </c>
      <c r="E14">
        <v>4</v>
      </c>
      <c r="F14">
        <v>5</v>
      </c>
      <c r="G14">
        <v>5</v>
      </c>
      <c r="H14">
        <v>5</v>
      </c>
      <c r="I14">
        <v>5</v>
      </c>
      <c r="J14">
        <v>4</v>
      </c>
      <c r="V14">
        <f t="shared" si="0"/>
        <v>31</v>
      </c>
      <c r="W14" s="1"/>
    </row>
    <row r="15" spans="1:23">
      <c r="A15" s="2"/>
      <c r="B15" s="13"/>
      <c r="C15" t="s">
        <v>10</v>
      </c>
      <c r="D15">
        <v>2</v>
      </c>
      <c r="E15">
        <v>4</v>
      </c>
      <c r="F15">
        <v>5</v>
      </c>
      <c r="G15">
        <v>4</v>
      </c>
      <c r="H15">
        <v>5</v>
      </c>
      <c r="I15">
        <v>5</v>
      </c>
      <c r="J15">
        <v>4</v>
      </c>
      <c r="V15">
        <f t="shared" si="0"/>
        <v>29</v>
      </c>
    </row>
    <row r="16" spans="1:23" ht="13" thickBot="1">
      <c r="A16" s="9"/>
      <c r="B16" s="14"/>
      <c r="C16" s="7" t="s">
        <v>11</v>
      </c>
      <c r="D16" s="7">
        <v>1</v>
      </c>
      <c r="E16" s="7">
        <v>1</v>
      </c>
      <c r="F16" s="7">
        <v>4</v>
      </c>
      <c r="G16" s="7">
        <v>1</v>
      </c>
      <c r="H16" s="7">
        <v>2</v>
      </c>
      <c r="I16" s="7">
        <v>4</v>
      </c>
      <c r="J16" s="7">
        <v>2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15</v>
      </c>
      <c r="W16" s="10">
        <f>IF(V15&lt;&gt;0,V16/V15,0)</f>
        <v>0.51724137931034486</v>
      </c>
    </row>
    <row r="17" spans="1:23" ht="13" thickTop="1">
      <c r="A17" s="2" t="s">
        <v>143</v>
      </c>
      <c r="B17" s="13" t="s">
        <v>100</v>
      </c>
      <c r="C17" t="s">
        <v>9</v>
      </c>
      <c r="D17">
        <v>3</v>
      </c>
      <c r="E17">
        <v>4</v>
      </c>
      <c r="F17">
        <v>5</v>
      </c>
      <c r="G17">
        <v>4</v>
      </c>
      <c r="H17">
        <v>5</v>
      </c>
      <c r="I17">
        <v>5</v>
      </c>
      <c r="J17" s="52">
        <v>4</v>
      </c>
      <c r="V17">
        <f t="shared" si="0"/>
        <v>30</v>
      </c>
      <c r="W17" s="1"/>
    </row>
    <row r="18" spans="1:23">
      <c r="A18" s="2"/>
      <c r="B18" s="13"/>
      <c r="C18" t="s">
        <v>10</v>
      </c>
      <c r="D18">
        <v>3</v>
      </c>
      <c r="E18">
        <v>4</v>
      </c>
      <c r="F18">
        <v>5</v>
      </c>
      <c r="G18">
        <v>4</v>
      </c>
      <c r="H18">
        <v>5</v>
      </c>
      <c r="I18">
        <v>5</v>
      </c>
      <c r="J18" s="52">
        <v>4</v>
      </c>
      <c r="V18">
        <f t="shared" si="0"/>
        <v>30</v>
      </c>
    </row>
    <row r="19" spans="1:23" ht="13" thickBot="1">
      <c r="A19" s="9"/>
      <c r="B19" s="14"/>
      <c r="C19" s="7" t="s">
        <v>11</v>
      </c>
      <c r="D19" s="7">
        <v>1</v>
      </c>
      <c r="E19" s="7">
        <v>2</v>
      </c>
      <c r="F19" s="7">
        <v>1</v>
      </c>
      <c r="G19" s="7">
        <v>2</v>
      </c>
      <c r="H19" s="7">
        <v>3</v>
      </c>
      <c r="I19" s="7">
        <v>4</v>
      </c>
      <c r="J19" s="7">
        <v>2</v>
      </c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15</v>
      </c>
      <c r="W19" s="10">
        <f>IF(V18&lt;&gt;0,V19/V18,0)</f>
        <v>0.5</v>
      </c>
    </row>
    <row r="20" spans="1:23" ht="13" thickTop="1">
      <c r="A20" s="2" t="s">
        <v>144</v>
      </c>
      <c r="B20" s="13" t="s">
        <v>100</v>
      </c>
      <c r="C20" t="s">
        <v>9</v>
      </c>
      <c r="D20">
        <v>3</v>
      </c>
      <c r="E20">
        <v>4</v>
      </c>
      <c r="F20">
        <v>5</v>
      </c>
      <c r="G20">
        <v>5</v>
      </c>
      <c r="H20">
        <v>5</v>
      </c>
      <c r="I20">
        <v>5</v>
      </c>
      <c r="J20" s="52">
        <v>4</v>
      </c>
      <c r="V20">
        <f t="shared" si="0"/>
        <v>31</v>
      </c>
      <c r="W20" s="1"/>
    </row>
    <row r="21" spans="1:23">
      <c r="A21" s="2"/>
      <c r="B21" s="13"/>
      <c r="C21" t="s">
        <v>10</v>
      </c>
      <c r="D21">
        <v>2</v>
      </c>
      <c r="E21">
        <v>4</v>
      </c>
      <c r="F21">
        <v>4</v>
      </c>
      <c r="G21">
        <v>5</v>
      </c>
      <c r="H21">
        <v>5</v>
      </c>
      <c r="I21">
        <v>5</v>
      </c>
      <c r="J21" s="52">
        <v>4</v>
      </c>
      <c r="V21">
        <f t="shared" si="0"/>
        <v>29</v>
      </c>
    </row>
    <row r="22" spans="1:23" ht="13" thickBot="1">
      <c r="A22" s="9"/>
      <c r="B22" s="14"/>
      <c r="C22" s="7" t="s">
        <v>11</v>
      </c>
      <c r="D22" s="7">
        <v>1</v>
      </c>
      <c r="E22" s="7">
        <v>1</v>
      </c>
      <c r="F22" s="7">
        <v>2</v>
      </c>
      <c r="G22" s="7">
        <v>2</v>
      </c>
      <c r="H22" s="7">
        <v>4</v>
      </c>
      <c r="I22" s="7">
        <v>4</v>
      </c>
      <c r="J22" s="7">
        <v>3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17</v>
      </c>
      <c r="W22" s="10">
        <f>IF(V21&lt;&gt;0,V22/V21,0)</f>
        <v>0.58620689655172409</v>
      </c>
    </row>
    <row r="23" spans="1:23" ht="13" thickTop="1">
      <c r="A23" s="2" t="s">
        <v>145</v>
      </c>
      <c r="B23" s="13" t="s">
        <v>100</v>
      </c>
      <c r="C23" t="s">
        <v>9</v>
      </c>
      <c r="D23">
        <v>3</v>
      </c>
      <c r="E23">
        <v>3</v>
      </c>
      <c r="F23">
        <v>4</v>
      </c>
      <c r="G23">
        <v>5</v>
      </c>
      <c r="H23">
        <v>5</v>
      </c>
      <c r="I23">
        <v>5</v>
      </c>
      <c r="V23">
        <f t="shared" si="0"/>
        <v>25</v>
      </c>
      <c r="W23" s="1"/>
    </row>
    <row r="24" spans="1:23">
      <c r="A24" s="2"/>
      <c r="B24" s="13"/>
      <c r="C24" t="s">
        <v>10</v>
      </c>
      <c r="D24">
        <v>2</v>
      </c>
      <c r="E24">
        <v>3</v>
      </c>
      <c r="F24">
        <v>4</v>
      </c>
      <c r="G24">
        <v>5</v>
      </c>
      <c r="H24">
        <v>5</v>
      </c>
      <c r="I24">
        <v>5</v>
      </c>
      <c r="V24">
        <f t="shared" si="0"/>
        <v>24</v>
      </c>
    </row>
    <row r="25" spans="1:23" ht="13" thickBot="1">
      <c r="A25" s="9"/>
      <c r="B25" s="14"/>
      <c r="C25" s="7" t="s">
        <v>11</v>
      </c>
      <c r="D25" s="7">
        <v>0</v>
      </c>
      <c r="E25" s="7">
        <v>1</v>
      </c>
      <c r="F25" s="7">
        <v>4</v>
      </c>
      <c r="G25" s="7">
        <v>3</v>
      </c>
      <c r="H25" s="7">
        <v>3</v>
      </c>
      <c r="I25" s="7">
        <v>3</v>
      </c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14</v>
      </c>
      <c r="W25" s="10">
        <f>IF(V24&lt;&gt;0,V25/V24,0)</f>
        <v>0.58333333333333337</v>
      </c>
    </row>
    <row r="26" spans="1:23" ht="13" thickTop="1">
      <c r="A26" s="2" t="s">
        <v>146</v>
      </c>
      <c r="B26" s="13" t="s">
        <v>100</v>
      </c>
      <c r="C26" t="s">
        <v>9</v>
      </c>
      <c r="D26">
        <v>2</v>
      </c>
      <c r="E26">
        <v>3</v>
      </c>
      <c r="F26">
        <v>3</v>
      </c>
      <c r="G26">
        <v>5</v>
      </c>
      <c r="H26">
        <v>5</v>
      </c>
      <c r="I26">
        <v>5</v>
      </c>
      <c r="J26">
        <v>4</v>
      </c>
      <c r="V26">
        <f t="shared" si="0"/>
        <v>27</v>
      </c>
      <c r="W26" s="1"/>
    </row>
    <row r="27" spans="1:23">
      <c r="A27" s="2"/>
      <c r="B27" s="13"/>
      <c r="C27" t="s">
        <v>10</v>
      </c>
      <c r="D27">
        <v>2</v>
      </c>
      <c r="E27">
        <v>3</v>
      </c>
      <c r="F27">
        <v>3</v>
      </c>
      <c r="G27">
        <v>5</v>
      </c>
      <c r="H27">
        <v>5</v>
      </c>
      <c r="I27">
        <v>5</v>
      </c>
      <c r="J27">
        <v>4</v>
      </c>
      <c r="V27">
        <f t="shared" si="0"/>
        <v>27</v>
      </c>
    </row>
    <row r="28" spans="1:23" ht="13" thickBot="1">
      <c r="A28" s="9"/>
      <c r="B28" s="14"/>
      <c r="C28" s="7" t="s">
        <v>11</v>
      </c>
      <c r="D28" s="7">
        <v>2</v>
      </c>
      <c r="E28" s="7">
        <v>2</v>
      </c>
      <c r="F28" s="7">
        <v>3</v>
      </c>
      <c r="G28" s="7">
        <v>5</v>
      </c>
      <c r="H28" s="7">
        <v>5</v>
      </c>
      <c r="I28" s="7">
        <v>3</v>
      </c>
      <c r="J28" s="7">
        <v>1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21</v>
      </c>
      <c r="W28" s="10">
        <f>IF(V27&lt;&gt;0,V28/V27,0)</f>
        <v>0.77777777777777779</v>
      </c>
    </row>
    <row r="29" spans="1:23" ht="13" thickTop="1">
      <c r="A29" s="2" t="s">
        <v>147</v>
      </c>
      <c r="B29" s="13" t="s">
        <v>100</v>
      </c>
      <c r="C29" t="s">
        <v>9</v>
      </c>
      <c r="D29">
        <v>2</v>
      </c>
      <c r="F29">
        <v>5</v>
      </c>
      <c r="G29">
        <v>5</v>
      </c>
      <c r="H29">
        <v>4</v>
      </c>
      <c r="I29">
        <v>5</v>
      </c>
      <c r="J29" s="52">
        <v>3</v>
      </c>
      <c r="V29">
        <f t="shared" si="0"/>
        <v>24</v>
      </c>
      <c r="W29" s="1"/>
    </row>
    <row r="30" spans="1:23">
      <c r="A30" s="2"/>
      <c r="B30" s="13"/>
      <c r="C30" t="s">
        <v>10</v>
      </c>
      <c r="D30">
        <v>2</v>
      </c>
      <c r="F30">
        <v>5</v>
      </c>
      <c r="G30">
        <v>5</v>
      </c>
      <c r="H30">
        <v>4</v>
      </c>
      <c r="I30">
        <v>5</v>
      </c>
      <c r="J30" s="52">
        <v>2</v>
      </c>
      <c r="V30">
        <f t="shared" si="0"/>
        <v>23</v>
      </c>
    </row>
    <row r="31" spans="1:23" ht="13" thickBot="1">
      <c r="A31" s="9"/>
      <c r="B31" s="14"/>
      <c r="C31" s="7" t="s">
        <v>11</v>
      </c>
      <c r="D31" s="7">
        <v>1</v>
      </c>
      <c r="E31" s="7"/>
      <c r="F31" s="7">
        <v>3</v>
      </c>
      <c r="G31" s="7">
        <v>4</v>
      </c>
      <c r="H31" s="7">
        <v>1</v>
      </c>
      <c r="I31" s="7">
        <v>3</v>
      </c>
      <c r="J31" s="7">
        <v>0</v>
      </c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12</v>
      </c>
      <c r="W31" s="10">
        <f>IF(V30&lt;&gt;0,V31/V30,0)</f>
        <v>0.52173913043478259</v>
      </c>
    </row>
    <row r="32" spans="1:23" ht="13" thickTop="1">
      <c r="A32" s="2" t="s">
        <v>148</v>
      </c>
      <c r="B32" s="13" t="s">
        <v>100</v>
      </c>
      <c r="C32" t="s">
        <v>9</v>
      </c>
      <c r="D32">
        <v>2</v>
      </c>
      <c r="V32">
        <f t="shared" si="0"/>
        <v>2</v>
      </c>
      <c r="W32" s="1"/>
    </row>
    <row r="33" spans="1:23">
      <c r="A33" s="2"/>
      <c r="B33" s="13"/>
      <c r="C33" t="s">
        <v>10</v>
      </c>
      <c r="D33">
        <v>2</v>
      </c>
      <c r="V33">
        <f t="shared" si="0"/>
        <v>2</v>
      </c>
    </row>
    <row r="34" spans="1:23" ht="13" thickBot="1">
      <c r="A34" s="9"/>
      <c r="B34" s="14"/>
      <c r="C34" s="7" t="s">
        <v>11</v>
      </c>
      <c r="D34" s="7">
        <v>1</v>
      </c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1</v>
      </c>
      <c r="W34" s="10">
        <f>IF(V33&lt;&gt;0,V34/V33,0)</f>
        <v>0.5</v>
      </c>
    </row>
    <row r="35" spans="1:23" ht="13" thickTop="1">
      <c r="A35" s="2" t="s">
        <v>206</v>
      </c>
      <c r="B35" s="13" t="s">
        <v>100</v>
      </c>
      <c r="C35" t="s">
        <v>9</v>
      </c>
      <c r="F35">
        <v>1</v>
      </c>
      <c r="V35">
        <f t="shared" si="0"/>
        <v>1</v>
      </c>
      <c r="W35" s="1"/>
    </row>
    <row r="36" spans="1:23">
      <c r="A36" s="2"/>
      <c r="B36" s="13"/>
      <c r="C36" t="s">
        <v>10</v>
      </c>
      <c r="F36">
        <v>1</v>
      </c>
      <c r="V36">
        <f t="shared" si="0"/>
        <v>1</v>
      </c>
    </row>
    <row r="37" spans="1:23" ht="13" thickBot="1">
      <c r="A37" s="9"/>
      <c r="B37" s="14"/>
      <c r="C37" s="7" t="s">
        <v>11</v>
      </c>
      <c r="D37" s="7"/>
      <c r="E37" s="7"/>
      <c r="F37" s="7">
        <v>0</v>
      </c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0</v>
      </c>
      <c r="W37" s="10">
        <f>IF(V36&lt;&gt;0,V37/V36,0)</f>
        <v>0</v>
      </c>
    </row>
    <row r="38" spans="1:23" ht="13" thickTop="1">
      <c r="A38" s="2" t="s">
        <v>207</v>
      </c>
      <c r="B38" s="13" t="s">
        <v>100</v>
      </c>
      <c r="C38" t="s">
        <v>9</v>
      </c>
      <c r="E38">
        <v>4</v>
      </c>
      <c r="F38">
        <v>5</v>
      </c>
      <c r="G38">
        <v>5</v>
      </c>
      <c r="H38">
        <v>5</v>
      </c>
      <c r="I38">
        <v>6</v>
      </c>
      <c r="J38">
        <v>4</v>
      </c>
      <c r="V38">
        <f t="shared" si="1"/>
        <v>29</v>
      </c>
      <c r="W38" s="1"/>
    </row>
    <row r="39" spans="1:23">
      <c r="A39" s="2"/>
      <c r="B39" s="13"/>
      <c r="C39" t="s">
        <v>10</v>
      </c>
      <c r="E39">
        <v>4</v>
      </c>
      <c r="F39">
        <v>4</v>
      </c>
      <c r="G39">
        <v>4</v>
      </c>
      <c r="H39">
        <v>5</v>
      </c>
      <c r="I39">
        <v>6</v>
      </c>
      <c r="J39">
        <v>4</v>
      </c>
      <c r="V39">
        <f t="shared" si="1"/>
        <v>27</v>
      </c>
    </row>
    <row r="40" spans="1:23" ht="13" thickBot="1">
      <c r="A40" s="9"/>
      <c r="B40" s="14"/>
      <c r="C40" s="7" t="s">
        <v>11</v>
      </c>
      <c r="D40" s="7"/>
      <c r="E40" s="7">
        <v>2</v>
      </c>
      <c r="F40" s="7">
        <v>2</v>
      </c>
      <c r="G40" s="7">
        <v>4</v>
      </c>
      <c r="H40" s="7">
        <v>5</v>
      </c>
      <c r="I40" s="7">
        <v>2</v>
      </c>
      <c r="J40" s="7">
        <v>2</v>
      </c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17</v>
      </c>
      <c r="W40" s="10">
        <f>IF(V39&lt;&gt;0,V40/V39,0)</f>
        <v>0.62962962962962965</v>
      </c>
    </row>
    <row r="41" spans="1:23" ht="13" thickTop="1">
      <c r="A41" s="2" t="s">
        <v>208</v>
      </c>
      <c r="B41" s="13" t="s">
        <v>100</v>
      </c>
      <c r="C41" t="s">
        <v>9</v>
      </c>
      <c r="E41">
        <v>3</v>
      </c>
      <c r="J41" s="52">
        <v>3</v>
      </c>
      <c r="V41">
        <f t="shared" si="1"/>
        <v>6</v>
      </c>
      <c r="W41" s="1"/>
    </row>
    <row r="42" spans="1:23">
      <c r="A42" s="2"/>
      <c r="B42" s="13"/>
      <c r="C42" t="s">
        <v>10</v>
      </c>
      <c r="E42">
        <v>3</v>
      </c>
      <c r="J42" s="52">
        <v>3</v>
      </c>
      <c r="V42">
        <f t="shared" si="1"/>
        <v>6</v>
      </c>
    </row>
    <row r="43" spans="1:23" ht="13" thickBot="1">
      <c r="A43" s="9"/>
      <c r="B43" s="14"/>
      <c r="C43" s="7" t="s">
        <v>11</v>
      </c>
      <c r="D43" s="7"/>
      <c r="E43" s="7">
        <v>2</v>
      </c>
      <c r="F43" s="7"/>
      <c r="G43" s="7"/>
      <c r="H43" s="7"/>
      <c r="I43" s="7"/>
      <c r="J43" s="7">
        <v>2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4</v>
      </c>
      <c r="W43" s="10">
        <f>IF(V42&lt;&gt;0,V43/V42,0)</f>
        <v>0.66666666666666663</v>
      </c>
    </row>
    <row r="44" spans="1:23" ht="13" thickTop="1">
      <c r="A44" s="2" t="s">
        <v>238</v>
      </c>
      <c r="B44" s="13" t="s">
        <v>100</v>
      </c>
      <c r="C44" t="s">
        <v>9</v>
      </c>
      <c r="H44">
        <v>4</v>
      </c>
      <c r="J44" s="52">
        <v>4</v>
      </c>
      <c r="V44">
        <f t="shared" si="1"/>
        <v>8</v>
      </c>
      <c r="W44" s="1"/>
    </row>
    <row r="45" spans="1:23">
      <c r="A45" s="2"/>
      <c r="B45" s="13"/>
      <c r="C45" t="s">
        <v>10</v>
      </c>
      <c r="H45">
        <v>4</v>
      </c>
      <c r="J45" s="52">
        <v>4</v>
      </c>
      <c r="V45">
        <f t="shared" si="1"/>
        <v>8</v>
      </c>
    </row>
    <row r="46" spans="1:23" ht="13" thickBot="1">
      <c r="A46" s="9"/>
      <c r="B46" s="14"/>
      <c r="C46" s="7" t="s">
        <v>11</v>
      </c>
      <c r="D46" s="7"/>
      <c r="E46" s="7"/>
      <c r="F46" s="7"/>
      <c r="G46" s="7"/>
      <c r="H46" s="7">
        <v>4</v>
      </c>
      <c r="I46" s="7"/>
      <c r="J46" s="7">
        <v>3</v>
      </c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7</v>
      </c>
      <c r="W46" s="10">
        <f>IF(V45&lt;&gt;0,V46/V45,0)</f>
        <v>0.875</v>
      </c>
    </row>
    <row r="47" spans="1:23" ht="13" thickTop="1">
      <c r="A47" s="2" t="s">
        <v>244</v>
      </c>
      <c r="B47" s="13" t="s">
        <v>100</v>
      </c>
      <c r="C47" t="s">
        <v>9</v>
      </c>
      <c r="I47">
        <v>5</v>
      </c>
      <c r="J47" s="52">
        <v>4</v>
      </c>
      <c r="V47">
        <f t="shared" si="1"/>
        <v>9</v>
      </c>
      <c r="W47" s="1"/>
    </row>
    <row r="48" spans="1:23">
      <c r="A48" s="2"/>
      <c r="B48" s="13"/>
      <c r="C48" t="s">
        <v>10</v>
      </c>
      <c r="I48">
        <v>5</v>
      </c>
      <c r="J48" s="52">
        <v>4</v>
      </c>
      <c r="V48">
        <f t="shared" si="1"/>
        <v>9</v>
      </c>
    </row>
    <row r="49" spans="1:23" ht="13" thickBot="1">
      <c r="A49" s="9"/>
      <c r="B49" s="14"/>
      <c r="C49" s="7" t="s">
        <v>11</v>
      </c>
      <c r="D49" s="7"/>
      <c r="E49" s="7"/>
      <c r="F49" s="7"/>
      <c r="G49" s="7"/>
      <c r="H49" s="7"/>
      <c r="I49" s="7">
        <v>3</v>
      </c>
      <c r="J49" s="7">
        <v>2</v>
      </c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5</v>
      </c>
      <c r="W49" s="10">
        <f>IF(V48&lt;&gt;0,V49/V48,0)</f>
        <v>0.55555555555555558</v>
      </c>
    </row>
    <row r="50" spans="1:23" ht="13" thickTop="1">
      <c r="A50" s="2"/>
      <c r="B50" s="13"/>
      <c r="C50" t="s">
        <v>9</v>
      </c>
      <c r="V50">
        <f t="shared" si="1"/>
        <v>0</v>
      </c>
      <c r="W50" s="1"/>
    </row>
    <row r="51" spans="1:23">
      <c r="A51" s="2"/>
      <c r="B51" s="13"/>
      <c r="C51" t="s">
        <v>10</v>
      </c>
      <c r="V51">
        <f t="shared" si="1"/>
        <v>0</v>
      </c>
    </row>
    <row r="52" spans="1:23" ht="13" thickBot="1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" thickTop="1">
      <c r="A53" s="2"/>
      <c r="B53" s="13"/>
      <c r="C53" t="s">
        <v>9</v>
      </c>
      <c r="V53">
        <f t="shared" si="1"/>
        <v>0</v>
      </c>
      <c r="W53" s="1"/>
    </row>
    <row r="54" spans="1:23">
      <c r="A54" s="2"/>
      <c r="B54" s="13"/>
      <c r="C54" t="s">
        <v>10</v>
      </c>
      <c r="V54">
        <f t="shared" si="1"/>
        <v>0</v>
      </c>
    </row>
    <row r="55" spans="1:23" ht="13" thickBot="1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" thickTop="1">
      <c r="A56" s="2"/>
      <c r="B56" s="13"/>
      <c r="C56" t="s">
        <v>9</v>
      </c>
      <c r="V56">
        <f t="shared" si="1"/>
        <v>0</v>
      </c>
      <c r="W56" s="1"/>
    </row>
    <row r="57" spans="1:23">
      <c r="A57" s="2"/>
      <c r="B57" s="13"/>
      <c r="C57" t="s">
        <v>10</v>
      </c>
      <c r="V57">
        <f t="shared" si="1"/>
        <v>0</v>
      </c>
    </row>
    <row r="58" spans="1:23" ht="13" thickBot="1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" thickTop="1">
      <c r="A59" s="2"/>
      <c r="B59" s="13"/>
      <c r="C59" t="s">
        <v>9</v>
      </c>
      <c r="V59">
        <f t="shared" si="1"/>
        <v>0</v>
      </c>
      <c r="W59" s="1"/>
    </row>
    <row r="60" spans="1:23">
      <c r="A60" s="2"/>
      <c r="B60" s="13"/>
      <c r="C60" t="s">
        <v>10</v>
      </c>
      <c r="V60">
        <f t="shared" si="1"/>
        <v>0</v>
      </c>
    </row>
    <row r="61" spans="1:23" ht="13" thickBot="1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" thickTop="1">
      <c r="A62" s="2"/>
      <c r="B62" s="13"/>
      <c r="C62" t="s">
        <v>9</v>
      </c>
      <c r="V62">
        <f t="shared" si="1"/>
        <v>0</v>
      </c>
      <c r="W62" s="1"/>
    </row>
    <row r="63" spans="1:23">
      <c r="A63" s="2"/>
      <c r="B63" s="13"/>
      <c r="C63" t="s">
        <v>10</v>
      </c>
      <c r="V63">
        <f t="shared" si="1"/>
        <v>0</v>
      </c>
    </row>
    <row r="64" spans="1:23" ht="13" thickBot="1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" thickTop="1">
      <c r="A65" s="2"/>
      <c r="B65" s="13"/>
      <c r="C65" t="s">
        <v>9</v>
      </c>
      <c r="V65">
        <f t="shared" si="1"/>
        <v>0</v>
      </c>
      <c r="W65" s="1"/>
    </row>
    <row r="66" spans="1:23">
      <c r="A66" s="2"/>
      <c r="B66" s="13"/>
      <c r="C66" t="s">
        <v>10</v>
      </c>
      <c r="V66">
        <f t="shared" si="1"/>
        <v>0</v>
      </c>
    </row>
    <row r="67" spans="1:23" ht="13" thickBot="1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" hidden="1" thickTop="1">
      <c r="A68" s="2"/>
      <c r="B68" s="13"/>
      <c r="C68" t="s">
        <v>9</v>
      </c>
      <c r="V68">
        <f t="shared" si="1"/>
        <v>0</v>
      </c>
      <c r="W68" s="1"/>
    </row>
    <row r="69" spans="1:23" hidden="1">
      <c r="A69" s="2"/>
      <c r="B69" s="13"/>
      <c r="C69" t="s">
        <v>10</v>
      </c>
      <c r="V69">
        <f t="shared" ref="V69:V100" si="2">SUM(D69:U69)</f>
        <v>0</v>
      </c>
    </row>
    <row r="70" spans="1:23" ht="13" hidden="1" thickBot="1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" hidden="1" thickTop="1">
      <c r="A71" s="2"/>
      <c r="B71" s="13"/>
      <c r="C71" t="s">
        <v>9</v>
      </c>
      <c r="V71">
        <f t="shared" si="2"/>
        <v>0</v>
      </c>
      <c r="W71" s="1"/>
    </row>
    <row r="72" spans="1:23" hidden="1">
      <c r="A72" s="2"/>
      <c r="B72" s="13"/>
      <c r="C72" t="s">
        <v>10</v>
      </c>
      <c r="V72">
        <f t="shared" si="2"/>
        <v>0</v>
      </c>
    </row>
    <row r="73" spans="1:23" ht="13" hidden="1" thickBot="1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" hidden="1" thickTop="1">
      <c r="A74" s="2"/>
      <c r="B74" s="13"/>
      <c r="C74" t="s">
        <v>9</v>
      </c>
      <c r="V74">
        <f t="shared" si="2"/>
        <v>0</v>
      </c>
      <c r="W74" s="1"/>
    </row>
    <row r="75" spans="1:23" hidden="1">
      <c r="A75" s="2"/>
      <c r="B75" s="13"/>
      <c r="C75" t="s">
        <v>10</v>
      </c>
      <c r="V75">
        <f t="shared" si="2"/>
        <v>0</v>
      </c>
    </row>
    <row r="76" spans="1:23" ht="13" hidden="1" thickBot="1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hidden="1" thickTop="1">
      <c r="A77" s="2"/>
      <c r="B77" s="13"/>
      <c r="C77" t="s">
        <v>9</v>
      </c>
      <c r="V77">
        <f t="shared" si="2"/>
        <v>0</v>
      </c>
      <c r="W77" s="1"/>
    </row>
    <row r="78" spans="1:23" hidden="1">
      <c r="A78" s="2"/>
      <c r="B78" s="13"/>
      <c r="C78" t="s">
        <v>10</v>
      </c>
      <c r="V78">
        <f t="shared" si="2"/>
        <v>0</v>
      </c>
    </row>
    <row r="79" spans="1:23" ht="13" hidden="1" thickBot="1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hidden="1" thickTop="1">
      <c r="A80" s="2"/>
      <c r="B80" s="13"/>
      <c r="C80" t="s">
        <v>9</v>
      </c>
      <c r="V80">
        <f t="shared" si="2"/>
        <v>0</v>
      </c>
      <c r="W80" s="1"/>
    </row>
    <row r="81" spans="1:23" hidden="1">
      <c r="A81" s="2"/>
      <c r="B81" s="13"/>
      <c r="C81" t="s">
        <v>10</v>
      </c>
      <c r="V81">
        <f t="shared" si="2"/>
        <v>0</v>
      </c>
    </row>
    <row r="82" spans="1:23" ht="13" hidden="1" thickBot="1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hidden="1" thickTop="1">
      <c r="A83" s="2"/>
      <c r="B83" s="13"/>
      <c r="C83" t="s">
        <v>9</v>
      </c>
      <c r="V83">
        <f t="shared" si="2"/>
        <v>0</v>
      </c>
      <c r="W83" s="1"/>
    </row>
    <row r="84" spans="1:23" hidden="1">
      <c r="A84" s="2"/>
      <c r="B84" s="13"/>
      <c r="C84" t="s">
        <v>10</v>
      </c>
      <c r="V84">
        <f t="shared" si="2"/>
        <v>0</v>
      </c>
    </row>
    <row r="85" spans="1:23" ht="13" hidden="1" thickBot="1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hidden="1" thickTop="1">
      <c r="A86" s="2"/>
      <c r="B86" s="13"/>
      <c r="C86" t="s">
        <v>9</v>
      </c>
      <c r="V86">
        <f t="shared" si="2"/>
        <v>0</v>
      </c>
      <c r="W86" s="1"/>
    </row>
    <row r="87" spans="1:23" hidden="1">
      <c r="A87" s="2"/>
      <c r="B87" s="13"/>
      <c r="C87" t="s">
        <v>10</v>
      </c>
      <c r="V87">
        <f t="shared" si="2"/>
        <v>0</v>
      </c>
    </row>
    <row r="88" spans="1:23" ht="13" hidden="1" thickBot="1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hidden="1" thickTop="1">
      <c r="A89" s="2"/>
      <c r="B89" s="13"/>
      <c r="C89" t="s">
        <v>9</v>
      </c>
      <c r="V89">
        <f t="shared" si="2"/>
        <v>0</v>
      </c>
      <c r="W89" s="1"/>
    </row>
    <row r="90" spans="1:23" hidden="1">
      <c r="A90" s="2"/>
      <c r="B90" s="13"/>
      <c r="C90" t="s">
        <v>10</v>
      </c>
      <c r="V90">
        <f t="shared" si="2"/>
        <v>0</v>
      </c>
    </row>
    <row r="91" spans="1:23" ht="13" hidden="1" thickBot="1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3"/>
      <c r="C92" t="s">
        <v>9</v>
      </c>
      <c r="V92">
        <f t="shared" si="2"/>
        <v>0</v>
      </c>
      <c r="W92" s="1"/>
    </row>
    <row r="93" spans="1:23" hidden="1">
      <c r="A93" s="2"/>
      <c r="B93" s="13"/>
      <c r="C93" t="s">
        <v>10</v>
      </c>
      <c r="V93">
        <f t="shared" si="2"/>
        <v>0</v>
      </c>
    </row>
    <row r="94" spans="1:23" ht="13" hidden="1" thickBot="1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3"/>
      <c r="C95" t="s">
        <v>9</v>
      </c>
      <c r="V95">
        <f t="shared" si="2"/>
        <v>0</v>
      </c>
      <c r="W95" s="1"/>
    </row>
    <row r="96" spans="1:23" hidden="1">
      <c r="A96" s="2"/>
      <c r="B96" s="13"/>
      <c r="C96" t="s">
        <v>10</v>
      </c>
      <c r="V96">
        <f t="shared" si="2"/>
        <v>0</v>
      </c>
    </row>
    <row r="97" spans="1:23" ht="13" hidden="1" thickBot="1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3"/>
      <c r="C98" t="s">
        <v>9</v>
      </c>
      <c r="V98">
        <f t="shared" si="2"/>
        <v>0</v>
      </c>
      <c r="W98" s="1"/>
    </row>
    <row r="99" spans="1:23" hidden="1">
      <c r="A99" s="2"/>
      <c r="B99" s="13"/>
      <c r="C99" t="s">
        <v>10</v>
      </c>
      <c r="V99">
        <f t="shared" si="2"/>
        <v>0</v>
      </c>
    </row>
    <row r="100" spans="1:23" ht="13" hidden="1" thickBot="1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>
      <c r="A102" s="2"/>
      <c r="B102" s="13"/>
      <c r="C102" t="s">
        <v>10</v>
      </c>
      <c r="V102">
        <f t="shared" si="3"/>
        <v>0</v>
      </c>
    </row>
    <row r="103" spans="1:23" ht="13" hidden="1" thickBot="1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3"/>
      <c r="C104" t="s">
        <v>9</v>
      </c>
      <c r="V104">
        <f t="shared" si="3"/>
        <v>0</v>
      </c>
      <c r="W104" s="1"/>
    </row>
    <row r="105" spans="1:23" hidden="1">
      <c r="A105" s="2"/>
      <c r="B105" s="13"/>
      <c r="C105" t="s">
        <v>10</v>
      </c>
      <c r="V105">
        <f t="shared" si="3"/>
        <v>0</v>
      </c>
    </row>
    <row r="106" spans="1:23" ht="13" hidden="1" thickBot="1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3"/>
      <c r="C107" t="s">
        <v>9</v>
      </c>
      <c r="V107">
        <f t="shared" si="3"/>
        <v>0</v>
      </c>
      <c r="W107" s="1"/>
    </row>
    <row r="108" spans="1:23" hidden="1">
      <c r="A108" s="2"/>
      <c r="B108" s="13"/>
      <c r="C108" t="s">
        <v>10</v>
      </c>
      <c r="V108">
        <f t="shared" si="3"/>
        <v>0</v>
      </c>
    </row>
    <row r="109" spans="1:23" ht="13" hidden="1" thickBot="1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65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10"/>
  <sheetViews>
    <sheetView workbookViewId="0">
      <pane xSplit="3" ySplit="4" topLeftCell="D5" activePane="bottomRight" state="frozen"/>
      <selection activeCell="U1" sqref="K1:U1048576"/>
      <selection pane="topRight" activeCell="U1" sqref="K1:U1048576"/>
      <selection pane="bottomLeft" activeCell="U1" sqref="K1:U1048576"/>
      <selection pane="bottomRight" activeCell="U1" sqref="K1:U1048576"/>
    </sheetView>
  </sheetViews>
  <sheetFormatPr defaultRowHeight="12.5"/>
  <cols>
    <col min="1" max="1" width="15.81640625" customWidth="1"/>
    <col min="2" max="2" width="2.26953125" customWidth="1"/>
    <col min="3" max="3" width="3.54296875" customWidth="1"/>
    <col min="4" max="4" width="8.1796875" bestFit="1" customWidth="1"/>
    <col min="5" max="5" width="11" bestFit="1" customWidth="1"/>
    <col min="6" max="7" width="6.1796875" customWidth="1"/>
    <col min="8" max="8" width="11.08984375" customWidth="1"/>
    <col min="9" max="9" width="14.81640625" bestFit="1" customWidth="1"/>
    <col min="10" max="10" width="11" bestFit="1" customWidth="1"/>
    <col min="11" max="21" width="6.1796875" hidden="1" customWidth="1"/>
    <col min="22" max="22" width="6.7265625" customWidth="1"/>
    <col min="23" max="23" width="10.1796875" customWidth="1"/>
  </cols>
  <sheetData>
    <row r="1" spans="1:23" ht="18">
      <c r="A1" t="str">
        <f>'The Benchwarmers'!A1</f>
        <v>Wed - LHM 3 - Men's Rec</v>
      </c>
      <c r="H1" s="29" t="s">
        <v>149</v>
      </c>
    </row>
    <row r="2" spans="1:23" ht="27.75" customHeight="1">
      <c r="A2" s="58" t="s">
        <v>76</v>
      </c>
      <c r="B2" s="58"/>
      <c r="C2" s="58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>
      <c r="C3" s="40" t="s">
        <v>46</v>
      </c>
      <c r="D3" s="43" t="s">
        <v>150</v>
      </c>
      <c r="E3" s="43" t="s">
        <v>114</v>
      </c>
      <c r="F3" s="43" t="s">
        <v>127</v>
      </c>
      <c r="G3" s="43" t="s">
        <v>174</v>
      </c>
      <c r="H3" s="43" t="s">
        <v>126</v>
      </c>
      <c r="I3" s="43" t="s">
        <v>108</v>
      </c>
      <c r="J3" s="43" t="s">
        <v>175</v>
      </c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>
      <c r="A4" t="s">
        <v>0</v>
      </c>
      <c r="B4" t="s">
        <v>1</v>
      </c>
      <c r="D4" s="45">
        <v>46120</v>
      </c>
      <c r="E4" s="45">
        <v>46127</v>
      </c>
      <c r="F4" s="45">
        <v>46134</v>
      </c>
      <c r="G4" s="45">
        <v>46138</v>
      </c>
      <c r="H4" s="45">
        <v>46148</v>
      </c>
      <c r="I4" s="45">
        <v>46155</v>
      </c>
      <c r="J4" s="45">
        <v>46162</v>
      </c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>
      <c r="A5" s="2" t="s">
        <v>151</v>
      </c>
      <c r="B5" s="13" t="s">
        <v>100</v>
      </c>
      <c r="C5" t="s">
        <v>9</v>
      </c>
      <c r="D5" s="11">
        <v>4</v>
      </c>
      <c r="E5" s="11"/>
      <c r="F5" s="11"/>
      <c r="G5" s="11">
        <v>5</v>
      </c>
      <c r="H5" s="11">
        <v>4</v>
      </c>
      <c r="I5" s="11">
        <v>5</v>
      </c>
      <c r="J5" s="11">
        <v>5</v>
      </c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23</v>
      </c>
    </row>
    <row r="6" spans="1:23">
      <c r="A6" s="2"/>
      <c r="B6" s="13"/>
      <c r="C6" t="s">
        <v>10</v>
      </c>
      <c r="D6">
        <v>4</v>
      </c>
      <c r="G6">
        <v>5</v>
      </c>
      <c r="H6">
        <v>4</v>
      </c>
      <c r="I6">
        <v>5</v>
      </c>
      <c r="J6">
        <v>5</v>
      </c>
      <c r="V6">
        <f t="shared" si="0"/>
        <v>23</v>
      </c>
    </row>
    <row r="7" spans="1:23" ht="13" thickBot="1">
      <c r="A7" s="9"/>
      <c r="B7" s="14"/>
      <c r="C7" s="7" t="s">
        <v>11</v>
      </c>
      <c r="D7" s="7">
        <v>2</v>
      </c>
      <c r="E7" s="7"/>
      <c r="F7" s="7"/>
      <c r="G7" s="7">
        <v>3</v>
      </c>
      <c r="H7" s="7">
        <v>2</v>
      </c>
      <c r="I7" s="7">
        <v>3</v>
      </c>
      <c r="J7" s="7">
        <v>4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14</v>
      </c>
      <c r="W7" s="10">
        <f>IF(V6&lt;&gt;0,V7/V6,0)</f>
        <v>0.60869565217391308</v>
      </c>
    </row>
    <row r="8" spans="1:23" ht="13" thickTop="1">
      <c r="A8" s="2" t="s">
        <v>152</v>
      </c>
      <c r="B8" s="13" t="s">
        <v>100</v>
      </c>
      <c r="C8" t="s">
        <v>9</v>
      </c>
      <c r="D8">
        <v>4</v>
      </c>
      <c r="E8">
        <v>4</v>
      </c>
      <c r="F8">
        <v>3</v>
      </c>
      <c r="G8">
        <v>5</v>
      </c>
      <c r="I8">
        <v>4</v>
      </c>
      <c r="J8">
        <v>5</v>
      </c>
      <c r="V8">
        <f t="shared" si="0"/>
        <v>25</v>
      </c>
      <c r="W8" s="1"/>
    </row>
    <row r="9" spans="1:23">
      <c r="A9" s="2"/>
      <c r="B9" s="13"/>
      <c r="C9" t="s">
        <v>10</v>
      </c>
      <c r="D9">
        <v>4</v>
      </c>
      <c r="E9">
        <v>4</v>
      </c>
      <c r="F9">
        <v>3</v>
      </c>
      <c r="G9">
        <v>5</v>
      </c>
      <c r="I9">
        <v>4</v>
      </c>
      <c r="J9">
        <v>5</v>
      </c>
      <c r="V9">
        <f t="shared" si="0"/>
        <v>25</v>
      </c>
    </row>
    <row r="10" spans="1:23" ht="13" thickBot="1">
      <c r="A10" s="9"/>
      <c r="B10" s="14"/>
      <c r="C10" s="7" t="s">
        <v>11</v>
      </c>
      <c r="D10" s="7">
        <v>4</v>
      </c>
      <c r="E10" s="7">
        <v>3</v>
      </c>
      <c r="F10" s="7">
        <v>3</v>
      </c>
      <c r="G10" s="7">
        <v>3</v>
      </c>
      <c r="H10" s="7"/>
      <c r="I10" s="7">
        <v>4</v>
      </c>
      <c r="J10" s="7">
        <v>3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20</v>
      </c>
      <c r="W10" s="10">
        <f>IF(V9&lt;&gt;0,V10/V9,0)</f>
        <v>0.8</v>
      </c>
    </row>
    <row r="11" spans="1:23" ht="13" thickTop="1">
      <c r="A11" s="2" t="s">
        <v>153</v>
      </c>
      <c r="B11" s="13" t="s">
        <v>100</v>
      </c>
      <c r="C11" t="s">
        <v>9</v>
      </c>
      <c r="D11">
        <v>4</v>
      </c>
      <c r="E11">
        <v>4</v>
      </c>
      <c r="F11">
        <v>3</v>
      </c>
      <c r="G11">
        <v>5</v>
      </c>
      <c r="H11">
        <v>4</v>
      </c>
      <c r="I11">
        <v>5</v>
      </c>
      <c r="J11">
        <v>5</v>
      </c>
      <c r="V11">
        <f t="shared" si="0"/>
        <v>30</v>
      </c>
      <c r="W11" s="1"/>
    </row>
    <row r="12" spans="1:23">
      <c r="A12" s="2"/>
      <c r="B12" s="13"/>
      <c r="C12" t="s">
        <v>10</v>
      </c>
      <c r="D12">
        <v>4</v>
      </c>
      <c r="E12">
        <v>4</v>
      </c>
      <c r="F12">
        <v>3</v>
      </c>
      <c r="G12">
        <v>5</v>
      </c>
      <c r="H12">
        <v>4</v>
      </c>
      <c r="I12">
        <v>5</v>
      </c>
      <c r="J12">
        <v>5</v>
      </c>
      <c r="V12">
        <f t="shared" si="0"/>
        <v>30</v>
      </c>
    </row>
    <row r="13" spans="1:23" ht="13" thickBot="1">
      <c r="A13" s="9"/>
      <c r="B13" s="14"/>
      <c r="C13" s="7" t="s">
        <v>11</v>
      </c>
      <c r="D13" s="7">
        <v>3</v>
      </c>
      <c r="E13" s="7">
        <v>2</v>
      </c>
      <c r="F13" s="7">
        <v>1</v>
      </c>
      <c r="G13" s="7">
        <v>3</v>
      </c>
      <c r="H13" s="7">
        <v>2</v>
      </c>
      <c r="I13" s="7">
        <v>0</v>
      </c>
      <c r="J13" s="7">
        <v>5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16</v>
      </c>
      <c r="W13" s="10">
        <f>IF(V12&lt;&gt;0,V13/V12,0)</f>
        <v>0.53333333333333333</v>
      </c>
    </row>
    <row r="14" spans="1:23" ht="13" thickTop="1">
      <c r="A14" s="2" t="s">
        <v>154</v>
      </c>
      <c r="B14" s="13" t="s">
        <v>100</v>
      </c>
      <c r="C14" t="s">
        <v>9</v>
      </c>
      <c r="D14">
        <v>4</v>
      </c>
      <c r="E14">
        <v>4</v>
      </c>
      <c r="F14">
        <v>3</v>
      </c>
      <c r="G14">
        <v>5</v>
      </c>
      <c r="H14">
        <v>4</v>
      </c>
      <c r="I14">
        <v>4</v>
      </c>
      <c r="V14">
        <f t="shared" si="0"/>
        <v>24</v>
      </c>
      <c r="W14" s="1"/>
    </row>
    <row r="15" spans="1:23">
      <c r="A15" s="2"/>
      <c r="B15" s="13"/>
      <c r="C15" t="s">
        <v>10</v>
      </c>
      <c r="D15">
        <v>3</v>
      </c>
      <c r="E15">
        <v>4</v>
      </c>
      <c r="F15">
        <v>3</v>
      </c>
      <c r="G15">
        <v>5</v>
      </c>
      <c r="H15">
        <v>4</v>
      </c>
      <c r="I15">
        <v>4</v>
      </c>
      <c r="V15">
        <f t="shared" si="0"/>
        <v>23</v>
      </c>
    </row>
    <row r="16" spans="1:23" ht="13" thickBot="1">
      <c r="A16" s="9"/>
      <c r="B16" s="14"/>
      <c r="C16" s="7" t="s">
        <v>11</v>
      </c>
      <c r="D16" s="7">
        <v>3</v>
      </c>
      <c r="E16" s="7">
        <v>4</v>
      </c>
      <c r="F16" s="7">
        <v>2</v>
      </c>
      <c r="G16" s="7">
        <v>3</v>
      </c>
      <c r="H16" s="7">
        <v>2</v>
      </c>
      <c r="I16" s="7">
        <v>2</v>
      </c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16</v>
      </c>
      <c r="W16" s="10">
        <f>IF(V15&lt;&gt;0,V16/V15,0)</f>
        <v>0.69565217391304346</v>
      </c>
    </row>
    <row r="17" spans="1:23" ht="13" thickTop="1">
      <c r="A17" s="2" t="s">
        <v>155</v>
      </c>
      <c r="B17" s="13" t="s">
        <v>100</v>
      </c>
      <c r="C17" t="s">
        <v>9</v>
      </c>
      <c r="D17">
        <v>4</v>
      </c>
      <c r="I17">
        <v>4</v>
      </c>
      <c r="V17">
        <f t="shared" si="0"/>
        <v>8</v>
      </c>
      <c r="W17" s="1"/>
    </row>
    <row r="18" spans="1:23">
      <c r="A18" s="2"/>
      <c r="B18" s="13"/>
      <c r="C18" t="s">
        <v>10</v>
      </c>
      <c r="D18">
        <v>4</v>
      </c>
      <c r="I18">
        <v>4</v>
      </c>
      <c r="V18">
        <f t="shared" si="0"/>
        <v>8</v>
      </c>
    </row>
    <row r="19" spans="1:23" ht="13" thickBot="1">
      <c r="A19" s="9"/>
      <c r="B19" s="14"/>
      <c r="C19" s="7" t="s">
        <v>11</v>
      </c>
      <c r="D19" s="7">
        <v>4</v>
      </c>
      <c r="E19" s="7"/>
      <c r="F19" s="7"/>
      <c r="G19" s="7"/>
      <c r="H19" s="7"/>
      <c r="I19" s="7">
        <v>1</v>
      </c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5</v>
      </c>
      <c r="W19" s="10">
        <f>IF(V18&lt;&gt;0,V19/V18,0)</f>
        <v>0.625</v>
      </c>
    </row>
    <row r="20" spans="1:23" ht="13" thickTop="1">
      <c r="A20" s="2" t="s">
        <v>156</v>
      </c>
      <c r="B20" s="13" t="s">
        <v>100</v>
      </c>
      <c r="C20" t="s">
        <v>9</v>
      </c>
      <c r="D20">
        <v>4</v>
      </c>
      <c r="F20">
        <v>3</v>
      </c>
      <c r="G20">
        <v>5</v>
      </c>
      <c r="J20">
        <v>5</v>
      </c>
      <c r="V20">
        <f t="shared" si="0"/>
        <v>17</v>
      </c>
      <c r="W20" s="1"/>
    </row>
    <row r="21" spans="1:23">
      <c r="A21" s="2"/>
      <c r="B21" s="13"/>
      <c r="C21" t="s">
        <v>10</v>
      </c>
      <c r="D21">
        <v>4</v>
      </c>
      <c r="F21">
        <v>3</v>
      </c>
      <c r="G21">
        <v>5</v>
      </c>
      <c r="J21">
        <v>5</v>
      </c>
      <c r="V21">
        <f t="shared" si="0"/>
        <v>17</v>
      </c>
    </row>
    <row r="22" spans="1:23" ht="13" thickBot="1">
      <c r="A22" s="9"/>
      <c r="B22" s="14"/>
      <c r="C22" s="7" t="s">
        <v>11</v>
      </c>
      <c r="D22" s="7">
        <v>2</v>
      </c>
      <c r="E22" s="7"/>
      <c r="F22" s="7">
        <v>1</v>
      </c>
      <c r="G22" s="7">
        <v>2</v>
      </c>
      <c r="H22" s="7"/>
      <c r="I22" s="7"/>
      <c r="J22" s="7">
        <v>5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10</v>
      </c>
      <c r="W22" s="10">
        <f>IF(V21&lt;&gt;0,V22/V21,0)</f>
        <v>0.58823529411764708</v>
      </c>
    </row>
    <row r="23" spans="1:23" ht="13" thickTop="1">
      <c r="A23" s="2" t="s">
        <v>157</v>
      </c>
      <c r="B23" s="13" t="s">
        <v>100</v>
      </c>
      <c r="C23" t="s">
        <v>9</v>
      </c>
      <c r="D23">
        <v>4</v>
      </c>
      <c r="V23">
        <f t="shared" si="0"/>
        <v>4</v>
      </c>
      <c r="W23" s="1"/>
    </row>
    <row r="24" spans="1:23">
      <c r="A24" s="2"/>
      <c r="B24" s="13"/>
      <c r="C24" t="s">
        <v>10</v>
      </c>
      <c r="D24">
        <v>4</v>
      </c>
      <c r="V24">
        <f t="shared" si="0"/>
        <v>4</v>
      </c>
    </row>
    <row r="25" spans="1:23" ht="13" thickBot="1">
      <c r="A25" s="9"/>
      <c r="B25" s="14"/>
      <c r="C25" s="7" t="s">
        <v>11</v>
      </c>
      <c r="D25" s="7">
        <v>1</v>
      </c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1</v>
      </c>
      <c r="W25" s="10">
        <f>IF(V24&lt;&gt;0,V25/V24,0)</f>
        <v>0.25</v>
      </c>
    </row>
    <row r="26" spans="1:23" ht="13" thickTop="1">
      <c r="A26" s="2" t="s">
        <v>158</v>
      </c>
      <c r="B26" s="13" t="s">
        <v>100</v>
      </c>
      <c r="C26" t="s">
        <v>9</v>
      </c>
      <c r="D26">
        <v>3</v>
      </c>
      <c r="E26">
        <v>4</v>
      </c>
      <c r="F26">
        <v>3</v>
      </c>
      <c r="G26">
        <v>4</v>
      </c>
      <c r="H26">
        <v>4</v>
      </c>
      <c r="J26">
        <v>4</v>
      </c>
      <c r="V26">
        <f t="shared" si="0"/>
        <v>22</v>
      </c>
      <c r="W26" s="1"/>
    </row>
    <row r="27" spans="1:23">
      <c r="A27" s="2"/>
      <c r="B27" s="13"/>
      <c r="C27" t="s">
        <v>10</v>
      </c>
      <c r="D27">
        <v>3</v>
      </c>
      <c r="E27">
        <v>4</v>
      </c>
      <c r="F27">
        <v>3</v>
      </c>
      <c r="G27">
        <v>4</v>
      </c>
      <c r="H27">
        <v>4</v>
      </c>
      <c r="J27">
        <v>4</v>
      </c>
      <c r="V27">
        <f t="shared" si="0"/>
        <v>22</v>
      </c>
    </row>
    <row r="28" spans="1:23" ht="13" thickBot="1">
      <c r="A28" s="9"/>
      <c r="B28" s="14"/>
      <c r="C28" s="7" t="s">
        <v>11</v>
      </c>
      <c r="D28" s="7">
        <v>2</v>
      </c>
      <c r="E28" s="7">
        <v>3</v>
      </c>
      <c r="F28" s="7">
        <v>2</v>
      </c>
      <c r="G28" s="7">
        <v>3</v>
      </c>
      <c r="H28" s="7">
        <v>1</v>
      </c>
      <c r="I28" s="7"/>
      <c r="J28" s="7">
        <v>2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13</v>
      </c>
      <c r="W28" s="10">
        <f>IF(V27&lt;&gt;0,V28/V27,0)</f>
        <v>0.59090909090909094</v>
      </c>
    </row>
    <row r="29" spans="1:23" ht="13" thickTop="1">
      <c r="A29" s="2" t="s">
        <v>159</v>
      </c>
      <c r="B29" s="13" t="s">
        <v>100</v>
      </c>
      <c r="C29" t="s">
        <v>9</v>
      </c>
      <c r="D29">
        <v>3</v>
      </c>
      <c r="E29">
        <v>4</v>
      </c>
      <c r="F29">
        <v>3</v>
      </c>
      <c r="G29">
        <v>4</v>
      </c>
      <c r="H29">
        <v>3</v>
      </c>
      <c r="J29">
        <v>5</v>
      </c>
      <c r="V29">
        <f t="shared" si="0"/>
        <v>22</v>
      </c>
      <c r="W29" s="1"/>
    </row>
    <row r="30" spans="1:23">
      <c r="A30" s="2"/>
      <c r="B30" s="13"/>
      <c r="C30" t="s">
        <v>10</v>
      </c>
      <c r="D30">
        <v>3</v>
      </c>
      <c r="E30">
        <v>2</v>
      </c>
      <c r="F30">
        <v>2</v>
      </c>
      <c r="G30">
        <v>4</v>
      </c>
      <c r="H30">
        <v>3</v>
      </c>
      <c r="J30">
        <v>5</v>
      </c>
      <c r="V30">
        <f t="shared" si="0"/>
        <v>19</v>
      </c>
    </row>
    <row r="31" spans="1:23" ht="13" thickBot="1">
      <c r="A31" s="9"/>
      <c r="B31" s="14"/>
      <c r="C31" s="7" t="s">
        <v>11</v>
      </c>
      <c r="D31" s="7">
        <v>1</v>
      </c>
      <c r="E31" s="7">
        <v>1</v>
      </c>
      <c r="F31" s="7">
        <v>1</v>
      </c>
      <c r="G31" s="7">
        <v>2</v>
      </c>
      <c r="H31" s="7">
        <v>2</v>
      </c>
      <c r="I31" s="7"/>
      <c r="J31" s="7">
        <v>3</v>
      </c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10</v>
      </c>
      <c r="W31" s="10">
        <f>IF(V30&lt;&gt;0,V31/V30,0)</f>
        <v>0.52631578947368418</v>
      </c>
    </row>
    <row r="32" spans="1:23" ht="13" thickTop="1">
      <c r="A32" s="2" t="s">
        <v>160</v>
      </c>
      <c r="B32" s="13" t="s">
        <v>100</v>
      </c>
      <c r="C32" t="s">
        <v>9</v>
      </c>
      <c r="D32">
        <v>3</v>
      </c>
      <c r="E32">
        <v>4</v>
      </c>
      <c r="F32">
        <v>3</v>
      </c>
      <c r="G32">
        <v>4</v>
      </c>
      <c r="I32">
        <v>4</v>
      </c>
      <c r="V32">
        <f t="shared" si="0"/>
        <v>18</v>
      </c>
      <c r="W32" s="1"/>
    </row>
    <row r="33" spans="1:23">
      <c r="A33" s="2"/>
      <c r="B33" s="13"/>
      <c r="C33" t="s">
        <v>10</v>
      </c>
      <c r="D33">
        <v>3</v>
      </c>
      <c r="E33">
        <v>4</v>
      </c>
      <c r="F33">
        <v>2</v>
      </c>
      <c r="G33">
        <v>4</v>
      </c>
      <c r="I33">
        <v>4</v>
      </c>
      <c r="V33">
        <f t="shared" si="0"/>
        <v>17</v>
      </c>
    </row>
    <row r="34" spans="1:23" ht="13" thickBot="1">
      <c r="A34" s="9"/>
      <c r="B34" s="14"/>
      <c r="C34" s="7" t="s">
        <v>11</v>
      </c>
      <c r="D34" s="7">
        <v>1</v>
      </c>
      <c r="E34" s="7">
        <v>2</v>
      </c>
      <c r="F34" s="7">
        <v>1</v>
      </c>
      <c r="G34" s="7">
        <v>3</v>
      </c>
      <c r="H34" s="7"/>
      <c r="I34" s="7">
        <v>4</v>
      </c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11</v>
      </c>
      <c r="W34" s="10">
        <f>IF(V33&lt;&gt;0,V34/V33,0)</f>
        <v>0.6470588235294118</v>
      </c>
    </row>
    <row r="35" spans="1:23" ht="13" thickTop="1">
      <c r="A35" s="2" t="s">
        <v>161</v>
      </c>
      <c r="B35" s="13" t="s">
        <v>100</v>
      </c>
      <c r="C35" t="s">
        <v>9</v>
      </c>
      <c r="D35">
        <v>3</v>
      </c>
      <c r="E35">
        <v>3</v>
      </c>
      <c r="F35">
        <v>3</v>
      </c>
      <c r="G35">
        <v>4</v>
      </c>
      <c r="H35">
        <v>4</v>
      </c>
      <c r="I35">
        <v>4</v>
      </c>
      <c r="J35">
        <v>4</v>
      </c>
      <c r="V35">
        <f t="shared" si="0"/>
        <v>25</v>
      </c>
      <c r="W35" s="1"/>
    </row>
    <row r="36" spans="1:23">
      <c r="A36" s="2"/>
      <c r="B36" s="13"/>
      <c r="C36" t="s">
        <v>10</v>
      </c>
      <c r="D36">
        <v>2</v>
      </c>
      <c r="E36">
        <v>1</v>
      </c>
      <c r="F36">
        <v>1</v>
      </c>
      <c r="G36">
        <v>4</v>
      </c>
      <c r="H36">
        <v>4</v>
      </c>
      <c r="I36">
        <v>3</v>
      </c>
      <c r="J36">
        <v>4</v>
      </c>
      <c r="V36">
        <f t="shared" si="0"/>
        <v>19</v>
      </c>
    </row>
    <row r="37" spans="1:23" ht="13" thickBot="1">
      <c r="A37" s="9"/>
      <c r="B37" s="14"/>
      <c r="C37" s="7" t="s">
        <v>11</v>
      </c>
      <c r="D37" s="7">
        <v>1</v>
      </c>
      <c r="E37" s="7">
        <v>0</v>
      </c>
      <c r="F37" s="7">
        <v>0</v>
      </c>
      <c r="G37" s="7">
        <v>3</v>
      </c>
      <c r="H37" s="7">
        <v>2</v>
      </c>
      <c r="I37" s="7">
        <v>0</v>
      </c>
      <c r="J37" s="7">
        <v>4</v>
      </c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10</v>
      </c>
      <c r="W37" s="10">
        <f>IF(V36&lt;&gt;0,V37/V36,0)</f>
        <v>0.52631578947368418</v>
      </c>
    </row>
    <row r="38" spans="1:23" ht="13" thickTop="1">
      <c r="A38" s="2" t="s">
        <v>162</v>
      </c>
      <c r="B38" s="13" t="s">
        <v>100</v>
      </c>
      <c r="C38" t="s">
        <v>9</v>
      </c>
      <c r="D38">
        <v>3</v>
      </c>
      <c r="E38">
        <v>4</v>
      </c>
      <c r="F38">
        <v>3</v>
      </c>
      <c r="J38">
        <v>4</v>
      </c>
      <c r="V38">
        <f t="shared" si="1"/>
        <v>14</v>
      </c>
      <c r="W38" s="1"/>
    </row>
    <row r="39" spans="1:23">
      <c r="A39" s="2"/>
      <c r="B39" s="13"/>
      <c r="C39" t="s">
        <v>10</v>
      </c>
      <c r="D39">
        <v>3</v>
      </c>
      <c r="E39">
        <v>4</v>
      </c>
      <c r="F39">
        <v>3</v>
      </c>
      <c r="J39">
        <v>4</v>
      </c>
      <c r="V39">
        <f t="shared" si="1"/>
        <v>14</v>
      </c>
    </row>
    <row r="40" spans="1:23" ht="13" thickBot="1">
      <c r="A40" s="9"/>
      <c r="B40" s="14"/>
      <c r="C40" s="7" t="s">
        <v>11</v>
      </c>
      <c r="D40" s="7">
        <v>1</v>
      </c>
      <c r="E40" s="7">
        <v>0</v>
      </c>
      <c r="F40" s="7">
        <v>2</v>
      </c>
      <c r="G40" s="7"/>
      <c r="H40" s="7"/>
      <c r="I40" s="7"/>
      <c r="J40" s="7">
        <v>3</v>
      </c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6</v>
      </c>
      <c r="W40" s="10">
        <f>IF(V39&lt;&gt;0,V40/V39,0)</f>
        <v>0.42857142857142855</v>
      </c>
    </row>
    <row r="41" spans="1:23" ht="13" thickTop="1">
      <c r="A41" s="2" t="s">
        <v>215</v>
      </c>
      <c r="B41" s="13" t="s">
        <v>100</v>
      </c>
      <c r="C41" t="s">
        <v>9</v>
      </c>
      <c r="E41">
        <v>4</v>
      </c>
      <c r="F41">
        <v>4</v>
      </c>
      <c r="H41">
        <v>4</v>
      </c>
      <c r="I41">
        <v>5</v>
      </c>
      <c r="J41">
        <v>5</v>
      </c>
      <c r="V41">
        <f t="shared" si="1"/>
        <v>22</v>
      </c>
      <c r="W41" s="1"/>
    </row>
    <row r="42" spans="1:23">
      <c r="A42" s="2"/>
      <c r="B42" s="13"/>
      <c r="C42" t="s">
        <v>10</v>
      </c>
      <c r="E42">
        <v>4</v>
      </c>
      <c r="F42">
        <v>4</v>
      </c>
      <c r="H42">
        <v>4</v>
      </c>
      <c r="I42">
        <v>4</v>
      </c>
      <c r="J42">
        <v>5</v>
      </c>
      <c r="V42">
        <f t="shared" si="1"/>
        <v>21</v>
      </c>
    </row>
    <row r="43" spans="1:23" ht="13" thickBot="1">
      <c r="A43" s="9"/>
      <c r="B43" s="14"/>
      <c r="C43" s="7" t="s">
        <v>11</v>
      </c>
      <c r="D43" s="7"/>
      <c r="E43" s="7">
        <v>4</v>
      </c>
      <c r="F43" s="7">
        <v>1</v>
      </c>
      <c r="G43" s="7"/>
      <c r="H43" s="7">
        <v>2</v>
      </c>
      <c r="I43" s="7">
        <v>2</v>
      </c>
      <c r="J43" s="7">
        <v>3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12</v>
      </c>
      <c r="W43" s="10">
        <f>IF(V42&lt;&gt;0,V43/V42,0)</f>
        <v>0.5714285714285714</v>
      </c>
    </row>
    <row r="44" spans="1:23" ht="13" thickTop="1">
      <c r="A44" s="2" t="s">
        <v>216</v>
      </c>
      <c r="B44" s="13" t="s">
        <v>100</v>
      </c>
      <c r="C44" t="s">
        <v>9</v>
      </c>
      <c r="E44">
        <v>4</v>
      </c>
      <c r="F44">
        <v>3</v>
      </c>
      <c r="G44">
        <v>5</v>
      </c>
      <c r="I44">
        <v>4</v>
      </c>
      <c r="J44">
        <v>5</v>
      </c>
      <c r="V44">
        <f t="shared" si="1"/>
        <v>21</v>
      </c>
      <c r="W44" s="1"/>
    </row>
    <row r="45" spans="1:23">
      <c r="A45" s="2"/>
      <c r="B45" s="13"/>
      <c r="C45" t="s">
        <v>10</v>
      </c>
      <c r="E45">
        <v>4</v>
      </c>
      <c r="F45">
        <v>3</v>
      </c>
      <c r="G45">
        <v>5</v>
      </c>
      <c r="I45">
        <v>4</v>
      </c>
      <c r="J45">
        <v>5</v>
      </c>
      <c r="V45">
        <f t="shared" si="1"/>
        <v>21</v>
      </c>
    </row>
    <row r="46" spans="1:23" ht="13" thickBot="1">
      <c r="A46" s="9"/>
      <c r="B46" s="14"/>
      <c r="C46" s="7" t="s">
        <v>11</v>
      </c>
      <c r="D46" s="7"/>
      <c r="E46" s="7">
        <v>3</v>
      </c>
      <c r="F46" s="7">
        <v>3</v>
      </c>
      <c r="G46" s="7">
        <v>5</v>
      </c>
      <c r="H46" s="7"/>
      <c r="I46" s="7">
        <v>4</v>
      </c>
      <c r="J46" s="7">
        <v>5</v>
      </c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20</v>
      </c>
      <c r="W46" s="10">
        <f>IF(V45&lt;&gt;0,V46/V45,0)</f>
        <v>0.95238095238095233</v>
      </c>
    </row>
    <row r="47" spans="1:23" ht="13" thickTop="1">
      <c r="A47" s="2" t="s">
        <v>217</v>
      </c>
      <c r="B47" s="13" t="s">
        <v>100</v>
      </c>
      <c r="C47" t="s">
        <v>9</v>
      </c>
      <c r="E47">
        <v>4</v>
      </c>
      <c r="F47">
        <v>3</v>
      </c>
      <c r="G47">
        <v>5</v>
      </c>
      <c r="I47">
        <v>4</v>
      </c>
      <c r="V47">
        <f t="shared" si="1"/>
        <v>16</v>
      </c>
      <c r="W47" s="1"/>
    </row>
    <row r="48" spans="1:23">
      <c r="A48" s="2"/>
      <c r="B48" s="13"/>
      <c r="C48" t="s">
        <v>10</v>
      </c>
      <c r="E48">
        <v>4</v>
      </c>
      <c r="F48">
        <v>3</v>
      </c>
      <c r="G48">
        <v>5</v>
      </c>
      <c r="I48">
        <v>4</v>
      </c>
      <c r="V48">
        <f t="shared" si="1"/>
        <v>16</v>
      </c>
    </row>
    <row r="49" spans="1:23" ht="13" thickBot="1">
      <c r="A49" s="9"/>
      <c r="B49" s="14"/>
      <c r="C49" s="7" t="s">
        <v>11</v>
      </c>
      <c r="D49" s="7"/>
      <c r="E49" s="7">
        <v>3</v>
      </c>
      <c r="F49" s="7">
        <v>2</v>
      </c>
      <c r="G49" s="7">
        <v>4</v>
      </c>
      <c r="H49" s="7"/>
      <c r="I49" s="7">
        <v>4</v>
      </c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13</v>
      </c>
      <c r="W49" s="10">
        <f>IF(V48&lt;&gt;0,V49/V48,0)</f>
        <v>0.8125</v>
      </c>
    </row>
    <row r="50" spans="1:23" ht="13" thickTop="1">
      <c r="A50" s="2" t="s">
        <v>229</v>
      </c>
      <c r="B50" s="13" t="s">
        <v>100</v>
      </c>
      <c r="C50" t="s">
        <v>9</v>
      </c>
      <c r="H50">
        <v>3</v>
      </c>
      <c r="V50">
        <f t="shared" si="1"/>
        <v>3</v>
      </c>
      <c r="W50" s="1"/>
    </row>
    <row r="51" spans="1:23">
      <c r="A51" s="2"/>
      <c r="B51" s="13"/>
      <c r="C51" t="s">
        <v>10</v>
      </c>
      <c r="H51">
        <v>3</v>
      </c>
      <c r="V51">
        <f t="shared" si="1"/>
        <v>3</v>
      </c>
    </row>
    <row r="52" spans="1:23" ht="13" thickBot="1">
      <c r="A52" s="9"/>
      <c r="B52" s="14"/>
      <c r="C52" s="7" t="s">
        <v>11</v>
      </c>
      <c r="D52" s="7"/>
      <c r="E52" s="7"/>
      <c r="F52" s="7"/>
      <c r="G52" s="7"/>
      <c r="H52" s="7">
        <v>1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1</v>
      </c>
      <c r="W52" s="10">
        <f>IF(V51&lt;&gt;0,V52/V51,0)</f>
        <v>0.33333333333333331</v>
      </c>
    </row>
    <row r="53" spans="1:23" ht="13" thickTop="1">
      <c r="A53" s="2" t="s">
        <v>230</v>
      </c>
      <c r="B53" s="13" t="s">
        <v>100</v>
      </c>
      <c r="C53" t="s">
        <v>9</v>
      </c>
      <c r="H53">
        <v>4</v>
      </c>
      <c r="V53">
        <f t="shared" si="1"/>
        <v>4</v>
      </c>
      <c r="W53" s="1"/>
    </row>
    <row r="54" spans="1:23">
      <c r="A54" s="2"/>
      <c r="B54" s="13"/>
      <c r="C54" t="s">
        <v>10</v>
      </c>
      <c r="H54">
        <v>3</v>
      </c>
      <c r="V54">
        <f t="shared" si="1"/>
        <v>3</v>
      </c>
    </row>
    <row r="55" spans="1:23" ht="13" thickBot="1">
      <c r="A55" s="9"/>
      <c r="B55" s="14"/>
      <c r="C55" s="7" t="s">
        <v>11</v>
      </c>
      <c r="D55" s="7"/>
      <c r="E55" s="7"/>
      <c r="F55" s="7"/>
      <c r="G55" s="7"/>
      <c r="H55" s="7">
        <v>2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2</v>
      </c>
      <c r="W55" s="10">
        <f>IF(V54&lt;&gt;0,V55/V54,0)</f>
        <v>0.66666666666666663</v>
      </c>
    </row>
    <row r="56" spans="1:23" ht="13" thickTop="1">
      <c r="A56" s="2" t="s">
        <v>231</v>
      </c>
      <c r="B56" s="13" t="s">
        <v>100</v>
      </c>
      <c r="C56" t="s">
        <v>9</v>
      </c>
      <c r="H56">
        <v>3</v>
      </c>
      <c r="V56">
        <f t="shared" si="1"/>
        <v>3</v>
      </c>
      <c r="W56" s="1"/>
    </row>
    <row r="57" spans="1:23">
      <c r="A57" s="2"/>
      <c r="B57" s="13"/>
      <c r="C57" t="s">
        <v>10</v>
      </c>
      <c r="H57">
        <v>2</v>
      </c>
      <c r="V57">
        <f t="shared" si="1"/>
        <v>2</v>
      </c>
    </row>
    <row r="58" spans="1:23" ht="13" thickBot="1">
      <c r="A58" s="9"/>
      <c r="B58" s="14"/>
      <c r="C58" s="7" t="s">
        <v>11</v>
      </c>
      <c r="D58" s="7"/>
      <c r="E58" s="7"/>
      <c r="F58" s="7"/>
      <c r="G58" s="7"/>
      <c r="H58" s="7">
        <v>0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" thickTop="1">
      <c r="A59" s="2" t="s">
        <v>248</v>
      </c>
      <c r="B59" s="13" t="s">
        <v>100</v>
      </c>
      <c r="C59" t="s">
        <v>9</v>
      </c>
      <c r="J59">
        <v>4</v>
      </c>
      <c r="V59">
        <f t="shared" si="1"/>
        <v>4</v>
      </c>
      <c r="W59" s="1"/>
    </row>
    <row r="60" spans="1:23">
      <c r="A60" s="2"/>
      <c r="B60" s="13"/>
      <c r="C60" t="s">
        <v>10</v>
      </c>
      <c r="J60">
        <v>3</v>
      </c>
      <c r="V60">
        <f t="shared" si="1"/>
        <v>3</v>
      </c>
    </row>
    <row r="61" spans="1:23" ht="13" thickBot="1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>
        <v>2</v>
      </c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2</v>
      </c>
      <c r="W61" s="10">
        <f>IF(V60&lt;&gt;0,V61/V60,0)</f>
        <v>0.66666666666666663</v>
      </c>
    </row>
    <row r="62" spans="1:23" ht="13" thickTop="1">
      <c r="A62" s="2"/>
      <c r="B62" s="13"/>
      <c r="C62" t="s">
        <v>9</v>
      </c>
      <c r="V62">
        <f t="shared" si="1"/>
        <v>0</v>
      </c>
      <c r="W62" s="1"/>
    </row>
    <row r="63" spans="1:23">
      <c r="A63" s="2"/>
      <c r="B63" s="13"/>
      <c r="C63" t="s">
        <v>10</v>
      </c>
      <c r="V63">
        <f t="shared" si="1"/>
        <v>0</v>
      </c>
    </row>
    <row r="64" spans="1:23" ht="13" thickBot="1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" thickTop="1">
      <c r="A65" s="2"/>
      <c r="B65" s="13"/>
      <c r="C65" t="s">
        <v>9</v>
      </c>
      <c r="V65">
        <f t="shared" si="1"/>
        <v>0</v>
      </c>
      <c r="W65" s="1"/>
    </row>
    <row r="66" spans="1:23">
      <c r="A66" s="2"/>
      <c r="B66" s="13"/>
      <c r="C66" t="s">
        <v>10</v>
      </c>
      <c r="V66">
        <f t="shared" si="1"/>
        <v>0</v>
      </c>
    </row>
    <row r="67" spans="1:23" ht="13" thickBot="1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" hidden="1" thickTop="1">
      <c r="A68" s="2"/>
      <c r="B68" s="13"/>
      <c r="C68" t="s">
        <v>9</v>
      </c>
      <c r="V68">
        <f t="shared" si="1"/>
        <v>0</v>
      </c>
      <c r="W68" s="1"/>
    </row>
    <row r="69" spans="1:23" hidden="1">
      <c r="A69" s="2"/>
      <c r="B69" s="13"/>
      <c r="C69" t="s">
        <v>10</v>
      </c>
      <c r="V69">
        <f t="shared" ref="V69:V100" si="2">SUM(D69:U69)</f>
        <v>0</v>
      </c>
    </row>
    <row r="70" spans="1:23" ht="13" hidden="1" thickBot="1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" hidden="1" thickTop="1">
      <c r="A71" s="2"/>
      <c r="B71" s="13"/>
      <c r="C71" t="s">
        <v>9</v>
      </c>
      <c r="V71">
        <f t="shared" si="2"/>
        <v>0</v>
      </c>
      <c r="W71" s="1"/>
    </row>
    <row r="72" spans="1:23" hidden="1">
      <c r="A72" s="2"/>
      <c r="B72" s="13"/>
      <c r="C72" t="s">
        <v>10</v>
      </c>
      <c r="V72">
        <f t="shared" si="2"/>
        <v>0</v>
      </c>
    </row>
    <row r="73" spans="1:23" ht="13" hidden="1" thickBot="1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" hidden="1" thickTop="1">
      <c r="A74" s="2"/>
      <c r="B74" s="13"/>
      <c r="C74" t="s">
        <v>9</v>
      </c>
      <c r="V74">
        <f t="shared" si="2"/>
        <v>0</v>
      </c>
      <c r="W74" s="1"/>
    </row>
    <row r="75" spans="1:23" hidden="1">
      <c r="A75" s="2"/>
      <c r="B75" s="13"/>
      <c r="C75" t="s">
        <v>10</v>
      </c>
      <c r="V75">
        <f t="shared" si="2"/>
        <v>0</v>
      </c>
    </row>
    <row r="76" spans="1:23" ht="13" hidden="1" thickBot="1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" hidden="1" thickTop="1">
      <c r="A77" s="2"/>
      <c r="B77" s="13"/>
      <c r="C77" t="s">
        <v>9</v>
      </c>
      <c r="V77">
        <f t="shared" si="2"/>
        <v>0</v>
      </c>
      <c r="W77" s="1"/>
    </row>
    <row r="78" spans="1:23" hidden="1">
      <c r="A78" s="2"/>
      <c r="B78" s="13"/>
      <c r="C78" t="s">
        <v>10</v>
      </c>
      <c r="V78">
        <f t="shared" si="2"/>
        <v>0</v>
      </c>
    </row>
    <row r="79" spans="1:23" ht="13" hidden="1" thickBot="1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" hidden="1" thickTop="1">
      <c r="A80" s="2"/>
      <c r="B80" s="13"/>
      <c r="C80" t="s">
        <v>9</v>
      </c>
      <c r="V80">
        <f t="shared" si="2"/>
        <v>0</v>
      </c>
      <c r="W80" s="1"/>
    </row>
    <row r="81" spans="1:23" hidden="1">
      <c r="A81" s="2"/>
      <c r="B81" s="13"/>
      <c r="C81" t="s">
        <v>10</v>
      </c>
      <c r="V81">
        <f t="shared" si="2"/>
        <v>0</v>
      </c>
    </row>
    <row r="82" spans="1:23" ht="13" hidden="1" thickBot="1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" hidden="1" thickTop="1">
      <c r="A83" s="2"/>
      <c r="B83" s="13"/>
      <c r="C83" t="s">
        <v>9</v>
      </c>
      <c r="V83">
        <f t="shared" si="2"/>
        <v>0</v>
      </c>
      <c r="W83" s="1"/>
    </row>
    <row r="84" spans="1:23" hidden="1">
      <c r="A84" s="2"/>
      <c r="B84" s="13"/>
      <c r="C84" t="s">
        <v>10</v>
      </c>
      <c r="V84">
        <f t="shared" si="2"/>
        <v>0</v>
      </c>
    </row>
    <row r="85" spans="1:23" ht="13" hidden="1" thickBot="1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" hidden="1" thickTop="1">
      <c r="A86" s="2"/>
      <c r="B86" s="13"/>
      <c r="C86" t="s">
        <v>9</v>
      </c>
      <c r="V86">
        <f t="shared" si="2"/>
        <v>0</v>
      </c>
      <c r="W86" s="1"/>
    </row>
    <row r="87" spans="1:23" hidden="1">
      <c r="A87" s="2"/>
      <c r="B87" s="13"/>
      <c r="C87" t="s">
        <v>10</v>
      </c>
      <c r="V87">
        <f t="shared" si="2"/>
        <v>0</v>
      </c>
    </row>
    <row r="88" spans="1:23" ht="13" hidden="1" thickBot="1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" hidden="1" thickTop="1">
      <c r="A89" s="2"/>
      <c r="B89" s="13"/>
      <c r="C89" t="s">
        <v>9</v>
      </c>
      <c r="V89">
        <f t="shared" si="2"/>
        <v>0</v>
      </c>
      <c r="W89" s="1"/>
    </row>
    <row r="90" spans="1:23" hidden="1">
      <c r="A90" s="2"/>
      <c r="B90" s="13"/>
      <c r="C90" t="s">
        <v>10</v>
      </c>
      <c r="V90">
        <f t="shared" si="2"/>
        <v>0</v>
      </c>
    </row>
    <row r="91" spans="1:23" ht="13" hidden="1" thickBot="1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" hidden="1" thickTop="1">
      <c r="A92" s="2"/>
      <c r="B92" s="13"/>
      <c r="C92" t="s">
        <v>9</v>
      </c>
      <c r="V92">
        <f t="shared" si="2"/>
        <v>0</v>
      </c>
      <c r="W92" s="1"/>
    </row>
    <row r="93" spans="1:23" hidden="1">
      <c r="A93" s="2"/>
      <c r="B93" s="13"/>
      <c r="C93" t="s">
        <v>10</v>
      </c>
      <c r="V93">
        <f t="shared" si="2"/>
        <v>0</v>
      </c>
    </row>
    <row r="94" spans="1:23" ht="13" hidden="1" thickBot="1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" hidden="1" thickTop="1">
      <c r="A95" s="2"/>
      <c r="B95" s="13"/>
      <c r="C95" t="s">
        <v>9</v>
      </c>
      <c r="V95">
        <f t="shared" si="2"/>
        <v>0</v>
      </c>
      <c r="W95" s="1"/>
    </row>
    <row r="96" spans="1:23" hidden="1">
      <c r="A96" s="2"/>
      <c r="B96" s="13"/>
      <c r="C96" t="s">
        <v>10</v>
      </c>
      <c r="V96">
        <f t="shared" si="2"/>
        <v>0</v>
      </c>
    </row>
    <row r="97" spans="1:23" ht="13" hidden="1" thickBot="1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" hidden="1" thickTop="1">
      <c r="A98" s="2"/>
      <c r="B98" s="13"/>
      <c r="C98" t="s">
        <v>9</v>
      </c>
      <c r="V98">
        <f t="shared" si="2"/>
        <v>0</v>
      </c>
      <c r="W98" s="1"/>
    </row>
    <row r="99" spans="1:23" hidden="1">
      <c r="A99" s="2"/>
      <c r="B99" s="13"/>
      <c r="C99" t="s">
        <v>10</v>
      </c>
      <c r="V99">
        <f t="shared" si="2"/>
        <v>0</v>
      </c>
    </row>
    <row r="100" spans="1:23" ht="13" hidden="1" thickBot="1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" hidden="1" thickTop="1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>
      <c r="A102" s="2"/>
      <c r="B102" s="13"/>
      <c r="C102" t="s">
        <v>10</v>
      </c>
      <c r="V102">
        <f t="shared" si="3"/>
        <v>0</v>
      </c>
    </row>
    <row r="103" spans="1:23" ht="13" hidden="1" thickBot="1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" hidden="1" thickTop="1">
      <c r="A104" s="2"/>
      <c r="B104" s="13"/>
      <c r="C104" t="s">
        <v>9</v>
      </c>
      <c r="V104">
        <f t="shared" si="3"/>
        <v>0</v>
      </c>
      <c r="W104" s="1"/>
    </row>
    <row r="105" spans="1:23" hidden="1">
      <c r="A105" s="2"/>
      <c r="B105" s="13"/>
      <c r="C105" t="s">
        <v>10</v>
      </c>
      <c r="V105">
        <f t="shared" si="3"/>
        <v>0</v>
      </c>
    </row>
    <row r="106" spans="1:23" ht="13" hidden="1" thickBot="1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" hidden="1" thickTop="1">
      <c r="A107" s="2"/>
      <c r="B107" s="13"/>
      <c r="C107" t="s">
        <v>9</v>
      </c>
      <c r="V107">
        <f t="shared" si="3"/>
        <v>0</v>
      </c>
      <c r="W107" s="1"/>
    </row>
    <row r="108" spans="1:23" hidden="1">
      <c r="A108" s="2"/>
      <c r="B108" s="13"/>
      <c r="C108" t="s">
        <v>10</v>
      </c>
      <c r="V108">
        <f t="shared" si="3"/>
        <v>0</v>
      </c>
    </row>
    <row r="109" spans="1:23" ht="13" hidden="1" thickBot="1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" thickTop="1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66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13</vt:i4>
      </vt:variant>
    </vt:vector>
  </HeadingPairs>
  <TitlesOfParts>
    <vt:vector size="29" baseType="lpstr">
      <vt:lpstr>Instructions</vt:lpstr>
      <vt:lpstr>Leading Hitter Data</vt:lpstr>
      <vt:lpstr>Leader Hitter Link</vt:lpstr>
      <vt:lpstr>Leaders</vt:lpstr>
      <vt:lpstr>The Benchwarmers</vt:lpstr>
      <vt:lpstr>Bartolos Colon</vt:lpstr>
      <vt:lpstr>Softballerzz</vt:lpstr>
      <vt:lpstr>Ferda</vt:lpstr>
      <vt:lpstr>Phenoms</vt:lpstr>
      <vt:lpstr>Long Balls</vt:lpstr>
      <vt:lpstr>Pitch Please</vt:lpstr>
      <vt:lpstr>Cheers to You</vt:lpstr>
      <vt:lpstr>Team (9)</vt:lpstr>
      <vt:lpstr>Team (10)</vt:lpstr>
      <vt:lpstr>Team (11)</vt:lpstr>
      <vt:lpstr>Team (12)</vt:lpstr>
      <vt:lpstr>'Bartolos Colon'!Print_Titles</vt:lpstr>
      <vt:lpstr>'Cheers to You'!Print_Titles</vt:lpstr>
      <vt:lpstr>Ferda!Print_Titles</vt:lpstr>
      <vt:lpstr>'Leader Hitter Link'!Print_Titles</vt:lpstr>
      <vt:lpstr>'Long Balls'!Print_Titles</vt:lpstr>
      <vt:lpstr>Phenoms!Print_Titles</vt:lpstr>
      <vt:lpstr>'Pitch Please'!Print_Titles</vt:lpstr>
      <vt:lpstr>Softballerzz!Print_Titles</vt:lpstr>
      <vt:lpstr>'Team (10)'!Print_Titles</vt:lpstr>
      <vt:lpstr>'Team (11)'!Print_Titles</vt:lpstr>
      <vt:lpstr>'Team (12)'!Print_Titles</vt:lpstr>
      <vt:lpstr>'Team (9)'!Print_Titles</vt:lpstr>
      <vt:lpstr>'The Benchwarmers'!Print_Titles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WSASTATS</dc:title>
  <dc:creator>Bob Herlin</dc:creator>
  <cp:lastModifiedBy>Karen</cp:lastModifiedBy>
  <cp:lastPrinted>2023-06-16T16:37:29Z</cp:lastPrinted>
  <dcterms:created xsi:type="dcterms:W3CDTF">2002-03-14T02:32:53Z</dcterms:created>
  <dcterms:modified xsi:type="dcterms:W3CDTF">2026-06-04T03:49:27Z</dcterms:modified>
</cp:coreProperties>
</file>