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2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jbell/Desktop/"/>
    </mc:Choice>
  </mc:AlternateContent>
  <xr:revisionPtr revIDLastSave="927" documentId="8_{71095BD5-2708-D64E-B76D-AE0607637667}" xr6:coauthVersionLast="47" xr6:coauthVersionMax="47" xr10:uidLastSave="{5B9FAEBF-61EA-154F-A806-00CB498B5144}"/>
  <bookViews>
    <workbookView xWindow="0" yWindow="0" windowWidth="27320" windowHeight="15360" tabRatio="920" activeTab="2" xr2:uid="{00000000-000D-0000-FFFF-FFFF00000000}"/>
  </bookViews>
  <sheets>
    <sheet name="Leading Scorers" sheetId="3" r:id="rId1"/>
    <sheet name="Leading 3 pts " sheetId="30" r:id="rId2"/>
    <sheet name="League Standing" sheetId="5" r:id="rId3"/>
    <sheet name="Active Shooters " sheetId="2" r:id="rId4"/>
    <sheet name="Dream Team" sheetId="13" r:id="rId5"/>
    <sheet name="Greek Freaks" sheetId="14" r:id="rId6"/>
    <sheet name="Ivory Homes " sheetId="18" r:id="rId7"/>
    <sheet name="P Funk All Stars" sheetId="15" r:id="rId8"/>
    <sheet name="Prime" sheetId="16" r:id="rId9"/>
    <sheet name="The Larry’s Express " sheetId="17" r:id="rId10"/>
    <sheet name="The Predators " sheetId="19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5" l="1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9" i="5"/>
  <c r="F9" i="5"/>
  <c r="E9" i="5"/>
  <c r="G8" i="5"/>
  <c r="F8" i="5"/>
  <c r="E8" i="5"/>
  <c r="G7" i="5"/>
  <c r="F7" i="5"/>
  <c r="E7" i="5"/>
  <c r="G6" i="5"/>
  <c r="F6" i="5"/>
  <c r="E6" i="5"/>
  <c r="G5" i="5"/>
  <c r="F5" i="5"/>
  <c r="E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Y7" i="16"/>
  <c r="Y21" i="2"/>
  <c r="Y13" i="2"/>
  <c r="Y19" i="14"/>
  <c r="Y17" i="2"/>
  <c r="Y5" i="2"/>
  <c r="Y7" i="2"/>
  <c r="Y7" i="15"/>
  <c r="Y18" i="2"/>
  <c r="Y14" i="14"/>
  <c r="Y18" i="16"/>
  <c r="Y24" i="19"/>
  <c r="Y8" i="16"/>
  <c r="Y8" i="13"/>
  <c r="Y20" i="14"/>
  <c r="Y8" i="15"/>
  <c r="Y6" i="2"/>
  <c r="Y13" i="18"/>
  <c r="Y15" i="2"/>
  <c r="Y23" i="19"/>
  <c r="Y7" i="14"/>
  <c r="Y8" i="14"/>
  <c r="Y9" i="15"/>
  <c r="Y10" i="15"/>
  <c r="Y12" i="18"/>
  <c r="Y13" i="17"/>
  <c r="Y7" i="17"/>
  <c r="Y14" i="2"/>
  <c r="Y12" i="19"/>
  <c r="Y6" i="17"/>
  <c r="Y14" i="17"/>
  <c r="Y17" i="18"/>
  <c r="Y15" i="19"/>
  <c r="Y11" i="15"/>
  <c r="Y9" i="16"/>
  <c r="Y11" i="18"/>
  <c r="Y5" i="15"/>
  <c r="Y5" i="14"/>
  <c r="Y15" i="13"/>
  <c r="Y9" i="18"/>
  <c r="Y11" i="13"/>
  <c r="Y9" i="19"/>
  <c r="Y17" i="14"/>
  <c r="Y7" i="18"/>
  <c r="Y18" i="18"/>
  <c r="Y16" i="19"/>
  <c r="Y6" i="15"/>
  <c r="Y10" i="18"/>
  <c r="Y14" i="16"/>
  <c r="Y12" i="2"/>
  <c r="Y12" i="13"/>
  <c r="Y10" i="16"/>
  <c r="Y6" i="16"/>
  <c r="Y10" i="19"/>
  <c r="Y10" i="13"/>
  <c r="Y6" i="14"/>
  <c r="Y16" i="2"/>
  <c r="Y16" i="13"/>
  <c r="Y18" i="14"/>
  <c r="Y12" i="15"/>
  <c r="Y8" i="18"/>
  <c r="Z28" i="14"/>
  <c r="Z26" i="14"/>
  <c r="Z24" i="14"/>
  <c r="Z22" i="14"/>
  <c r="Z20" i="14"/>
  <c r="Z18" i="14"/>
  <c r="Z16" i="14"/>
  <c r="Z14" i="14"/>
  <c r="Z12" i="14"/>
  <c r="Z10" i="14"/>
  <c r="Z8" i="14"/>
  <c r="Z28" i="15"/>
  <c r="Z26" i="15"/>
  <c r="Z24" i="15"/>
  <c r="Z22" i="15"/>
  <c r="Z20" i="15"/>
  <c r="Z18" i="15"/>
  <c r="Z16" i="15"/>
  <c r="Z14" i="15"/>
  <c r="Z12" i="15"/>
  <c r="Z10" i="15"/>
  <c r="Z8" i="15"/>
  <c r="Z28" i="16"/>
  <c r="Z26" i="16"/>
  <c r="Z24" i="16"/>
  <c r="Z22" i="16"/>
  <c r="Z20" i="16"/>
  <c r="Z18" i="16"/>
  <c r="Z16" i="16"/>
  <c r="Z14" i="16"/>
  <c r="Z12" i="16"/>
  <c r="Z10" i="16"/>
  <c r="Z8" i="16"/>
  <c r="Z28" i="17"/>
  <c r="Z26" i="17"/>
  <c r="Z24" i="17"/>
  <c r="Z22" i="17"/>
  <c r="Z20" i="17"/>
  <c r="Z18" i="17"/>
  <c r="Z16" i="17"/>
  <c r="Z14" i="17"/>
  <c r="Z12" i="17"/>
  <c r="Z10" i="17"/>
  <c r="Z8" i="17"/>
  <c r="Z28" i="18"/>
  <c r="Z26" i="18"/>
  <c r="Z24" i="18"/>
  <c r="Z22" i="18"/>
  <c r="Z20" i="18"/>
  <c r="Z18" i="18"/>
  <c r="Z16" i="18"/>
  <c r="Z14" i="18"/>
  <c r="Z12" i="18"/>
  <c r="Z10" i="18"/>
  <c r="Z8" i="18"/>
  <c r="Z28" i="19"/>
  <c r="Z26" i="19"/>
  <c r="Z24" i="19"/>
  <c r="Z22" i="19"/>
  <c r="Z20" i="19"/>
  <c r="Z18" i="19"/>
  <c r="Z16" i="19"/>
  <c r="Z14" i="19"/>
  <c r="Z12" i="19"/>
  <c r="Z10" i="19"/>
  <c r="Z8" i="19"/>
  <c r="Z28" i="13"/>
  <c r="Z26" i="13"/>
  <c r="Z24" i="13"/>
  <c r="Z22" i="13"/>
  <c r="Z20" i="13"/>
  <c r="Z18" i="13"/>
  <c r="Z16" i="13"/>
  <c r="Z14" i="13"/>
  <c r="Z12" i="13"/>
  <c r="Z10" i="13"/>
  <c r="Z8" i="13"/>
  <c r="Z6" i="14"/>
  <c r="Z6" i="15"/>
  <c r="Z6" i="16"/>
  <c r="Z6" i="17"/>
  <c r="Z6" i="18"/>
  <c r="Z6" i="19"/>
  <c r="Z6" i="13"/>
  <c r="Z6" i="2"/>
  <c r="Z44" i="2"/>
  <c r="Z42" i="2"/>
  <c r="Z40" i="2"/>
  <c r="Z38" i="2"/>
  <c r="Z36" i="2"/>
  <c r="Z34" i="2"/>
  <c r="Z32" i="2"/>
  <c r="Z30" i="2"/>
  <c r="Z28" i="2"/>
  <c r="Z26" i="2"/>
  <c r="Z24" i="2"/>
  <c r="Z22" i="2"/>
  <c r="Z20" i="2"/>
  <c r="Z18" i="2"/>
  <c r="Z16" i="2"/>
  <c r="Z14" i="2"/>
  <c r="Z12" i="2"/>
  <c r="Z10" i="2"/>
  <c r="Z8" i="2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14" i="30"/>
  <c r="B14" i="30"/>
  <c r="C13" i="30"/>
  <c r="B13" i="30"/>
  <c r="C12" i="30"/>
  <c r="B12" i="30"/>
  <c r="C11" i="30"/>
  <c r="B11" i="30"/>
  <c r="C10" i="30"/>
  <c r="B10" i="30"/>
  <c r="C9" i="30"/>
  <c r="B9" i="30"/>
  <c r="C8" i="30"/>
  <c r="B8" i="30"/>
  <c r="C7" i="30"/>
  <c r="B7" i="30"/>
  <c r="C6" i="30"/>
  <c r="B6" i="30"/>
  <c r="C5" i="30"/>
  <c r="B5" i="30"/>
  <c r="C4" i="30"/>
  <c r="B4" i="30"/>
  <c r="C3" i="30"/>
  <c r="B3" i="30"/>
  <c r="C2" i="30"/>
  <c r="B2" i="30"/>
  <c r="C61" i="30"/>
  <c r="B61" i="30"/>
  <c r="C60" i="30"/>
  <c r="B60" i="30"/>
  <c r="C59" i="30"/>
  <c r="B59" i="30"/>
  <c r="C58" i="30"/>
  <c r="B58" i="30"/>
  <c r="C57" i="30"/>
  <c r="B57" i="30"/>
  <c r="C56" i="30"/>
  <c r="B56" i="30"/>
  <c r="C55" i="30"/>
  <c r="B55" i="30"/>
  <c r="C54" i="30"/>
  <c r="B54" i="30"/>
  <c r="C53" i="30"/>
  <c r="B53" i="30"/>
  <c r="C52" i="30"/>
  <c r="B52" i="30"/>
  <c r="C51" i="30"/>
  <c r="B51" i="30"/>
  <c r="C50" i="30"/>
  <c r="B50" i="30"/>
  <c r="C49" i="30"/>
  <c r="B49" i="30"/>
  <c r="C48" i="30"/>
  <c r="B48" i="30"/>
  <c r="C47" i="30"/>
  <c r="B47" i="30"/>
  <c r="C46" i="30"/>
  <c r="B46" i="30"/>
  <c r="C45" i="30"/>
  <c r="B45" i="30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81" i="30"/>
  <c r="B81" i="30"/>
  <c r="C80" i="30"/>
  <c r="B80" i="30"/>
  <c r="C79" i="30"/>
  <c r="B79" i="30"/>
  <c r="C78" i="30"/>
  <c r="B78" i="30"/>
  <c r="C77" i="30"/>
  <c r="B77" i="30"/>
  <c r="C76" i="30"/>
  <c r="B76" i="30"/>
  <c r="C75" i="30"/>
  <c r="B75" i="30"/>
  <c r="C74" i="30"/>
  <c r="B74" i="30"/>
  <c r="C73" i="30"/>
  <c r="B73" i="30"/>
  <c r="C72" i="30"/>
  <c r="B72" i="30"/>
  <c r="C71" i="30"/>
  <c r="B71" i="30"/>
  <c r="C70" i="30"/>
  <c r="B70" i="30"/>
  <c r="C69" i="30"/>
  <c r="B69" i="30"/>
  <c r="C68" i="30"/>
  <c r="B68" i="30"/>
  <c r="C67" i="30"/>
  <c r="B67" i="30"/>
  <c r="C66" i="30"/>
  <c r="B66" i="30"/>
  <c r="C65" i="30"/>
  <c r="B65" i="30"/>
  <c r="C64" i="30"/>
  <c r="B64" i="30"/>
  <c r="C63" i="30"/>
  <c r="B63" i="30"/>
  <c r="C62" i="30"/>
  <c r="B62" i="30"/>
  <c r="C225" i="30"/>
  <c r="B225" i="30"/>
  <c r="C224" i="30"/>
  <c r="B224" i="30"/>
  <c r="C223" i="30"/>
  <c r="B223" i="30"/>
  <c r="C222" i="30"/>
  <c r="B222" i="30"/>
  <c r="C221" i="30"/>
  <c r="B221" i="30"/>
  <c r="C220" i="30"/>
  <c r="B220" i="30"/>
  <c r="C219" i="30"/>
  <c r="B219" i="30"/>
  <c r="C218" i="30"/>
  <c r="B218" i="30"/>
  <c r="C231" i="30"/>
  <c r="B231" i="30"/>
  <c r="C131" i="30"/>
  <c r="B131" i="30"/>
  <c r="C92" i="30"/>
  <c r="B92" i="30"/>
  <c r="C124" i="30"/>
  <c r="B124" i="30"/>
  <c r="C229" i="30"/>
  <c r="B229" i="30"/>
  <c r="C99" i="30"/>
  <c r="B99" i="30"/>
  <c r="C235" i="30"/>
  <c r="B235" i="30"/>
  <c r="C112" i="30"/>
  <c r="B112" i="30"/>
  <c r="C135" i="30"/>
  <c r="B135" i="30"/>
  <c r="C234" i="30"/>
  <c r="B234" i="30"/>
  <c r="C233" i="30"/>
  <c r="B233" i="30"/>
  <c r="C134" i="30"/>
  <c r="B134" i="30"/>
  <c r="C182" i="30"/>
  <c r="B182" i="30"/>
  <c r="C181" i="30"/>
  <c r="B181" i="30"/>
  <c r="C180" i="30"/>
  <c r="B180" i="30"/>
  <c r="C179" i="30"/>
  <c r="B179" i="30"/>
  <c r="C178" i="30"/>
  <c r="B178" i="30"/>
  <c r="C177" i="30"/>
  <c r="B177" i="30"/>
  <c r="C176" i="30"/>
  <c r="B176" i="30"/>
  <c r="C175" i="30"/>
  <c r="B175" i="30"/>
  <c r="C174" i="30"/>
  <c r="B174" i="30"/>
  <c r="C173" i="30"/>
  <c r="B173" i="30"/>
  <c r="C172" i="30"/>
  <c r="B172" i="30"/>
  <c r="C226" i="30"/>
  <c r="B226" i="30"/>
  <c r="C108" i="30"/>
  <c r="B108" i="30"/>
  <c r="C117" i="30"/>
  <c r="B117" i="30"/>
  <c r="C118" i="30"/>
  <c r="B118" i="30"/>
  <c r="C96" i="30"/>
  <c r="B96" i="30"/>
  <c r="C114" i="30"/>
  <c r="B114" i="30"/>
  <c r="C238" i="30"/>
  <c r="B238" i="30"/>
  <c r="C136" i="30"/>
  <c r="B136" i="30"/>
  <c r="C130" i="30"/>
  <c r="B130" i="30"/>
  <c r="C217" i="30"/>
  <c r="B217" i="30"/>
  <c r="C216" i="30"/>
  <c r="B216" i="30"/>
  <c r="C215" i="30"/>
  <c r="B215" i="30"/>
  <c r="C214" i="30"/>
  <c r="B214" i="30"/>
  <c r="C213" i="30"/>
  <c r="B213" i="30"/>
  <c r="C212" i="30"/>
  <c r="B212" i="30"/>
  <c r="C211" i="30"/>
  <c r="B211" i="30"/>
  <c r="C210" i="30"/>
  <c r="B210" i="30"/>
  <c r="C209" i="30"/>
  <c r="B209" i="30"/>
  <c r="C208" i="30"/>
  <c r="B208" i="30"/>
  <c r="C207" i="30"/>
  <c r="B207" i="30"/>
  <c r="C98" i="30"/>
  <c r="B98" i="30"/>
  <c r="C227" i="30"/>
  <c r="B227" i="30"/>
  <c r="C84" i="30"/>
  <c r="B84" i="30"/>
  <c r="C230" i="30"/>
  <c r="B230" i="30"/>
  <c r="C119" i="30"/>
  <c r="B119" i="30"/>
  <c r="C240" i="30"/>
  <c r="B240" i="30"/>
  <c r="C97" i="30"/>
  <c r="B97" i="30"/>
  <c r="C94" i="30"/>
  <c r="B94" i="30"/>
  <c r="C113" i="30"/>
  <c r="B113" i="30"/>
  <c r="C206" i="30"/>
  <c r="B206" i="30"/>
  <c r="C205" i="30"/>
  <c r="B205" i="30"/>
  <c r="C204" i="30"/>
  <c r="B204" i="30"/>
  <c r="C203" i="30"/>
  <c r="B203" i="30"/>
  <c r="C202" i="30"/>
  <c r="B202" i="30"/>
  <c r="C201" i="30"/>
  <c r="B201" i="30"/>
  <c r="C200" i="30"/>
  <c r="B200" i="30"/>
  <c r="C199" i="30"/>
  <c r="B199" i="30"/>
  <c r="C198" i="30"/>
  <c r="B198" i="30"/>
  <c r="C197" i="30"/>
  <c r="B197" i="30"/>
  <c r="C196" i="30"/>
  <c r="B196" i="30"/>
  <c r="C195" i="30"/>
  <c r="B195" i="30"/>
  <c r="C105" i="30"/>
  <c r="B105" i="30"/>
  <c r="C107" i="30"/>
  <c r="B107" i="30"/>
  <c r="C103" i="30"/>
  <c r="B103" i="30"/>
  <c r="C137" i="30"/>
  <c r="B137" i="30"/>
  <c r="C110" i="30"/>
  <c r="B110" i="30"/>
  <c r="C133" i="30"/>
  <c r="B133" i="30"/>
  <c r="C90" i="30"/>
  <c r="B90" i="30"/>
  <c r="C120" i="30"/>
  <c r="B120" i="30"/>
  <c r="C194" i="30"/>
  <c r="B194" i="30"/>
  <c r="C193" i="30"/>
  <c r="B193" i="30"/>
  <c r="C192" i="30"/>
  <c r="B192" i="30"/>
  <c r="C191" i="30"/>
  <c r="B191" i="30"/>
  <c r="C190" i="30"/>
  <c r="B190" i="30"/>
  <c r="C189" i="30"/>
  <c r="B189" i="30"/>
  <c r="C188" i="30"/>
  <c r="B188" i="30"/>
  <c r="C187" i="30"/>
  <c r="B187" i="30"/>
  <c r="C186" i="30"/>
  <c r="B186" i="30"/>
  <c r="C185" i="30"/>
  <c r="B185" i="30"/>
  <c r="C184" i="30"/>
  <c r="B184" i="30"/>
  <c r="C183" i="30"/>
  <c r="B183" i="30"/>
  <c r="C101" i="30"/>
  <c r="B101" i="30"/>
  <c r="C104" i="30"/>
  <c r="B104" i="30"/>
  <c r="C115" i="30"/>
  <c r="B115" i="30"/>
  <c r="C241" i="30"/>
  <c r="B241" i="30"/>
  <c r="C129" i="30"/>
  <c r="B129" i="30"/>
  <c r="C100" i="30"/>
  <c r="B100" i="30"/>
  <c r="C83" i="30"/>
  <c r="B83" i="30"/>
  <c r="C132" i="30"/>
  <c r="B132" i="30"/>
  <c r="C171" i="30"/>
  <c r="B171" i="30"/>
  <c r="C170" i="30"/>
  <c r="B170" i="30"/>
  <c r="C169" i="30"/>
  <c r="B169" i="30"/>
  <c r="C168" i="30"/>
  <c r="B168" i="30"/>
  <c r="C167" i="30"/>
  <c r="B167" i="30"/>
  <c r="C166" i="30"/>
  <c r="B166" i="30"/>
  <c r="C165" i="30"/>
  <c r="B165" i="30"/>
  <c r="C164" i="30"/>
  <c r="B164" i="30"/>
  <c r="C163" i="30"/>
  <c r="B163" i="30"/>
  <c r="C162" i="30"/>
  <c r="B162" i="30"/>
  <c r="C161" i="30"/>
  <c r="B161" i="30"/>
  <c r="C160" i="30"/>
  <c r="B160" i="30"/>
  <c r="C93" i="30"/>
  <c r="B93" i="30"/>
  <c r="C236" i="30"/>
  <c r="B236" i="30"/>
  <c r="C116" i="30"/>
  <c r="B116" i="30"/>
  <c r="C102" i="30"/>
  <c r="B102" i="30"/>
  <c r="C122" i="30"/>
  <c r="B122" i="30"/>
  <c r="C138" i="30"/>
  <c r="B138" i="30"/>
  <c r="C82" i="30"/>
  <c r="B82" i="30"/>
  <c r="C127" i="30"/>
  <c r="B127" i="30"/>
  <c r="C159" i="30"/>
  <c r="B159" i="30"/>
  <c r="C158" i="30"/>
  <c r="B158" i="30"/>
  <c r="C157" i="30"/>
  <c r="B157" i="30"/>
  <c r="C156" i="30"/>
  <c r="B156" i="30"/>
  <c r="C155" i="30"/>
  <c r="B155" i="30"/>
  <c r="C154" i="30"/>
  <c r="B154" i="30"/>
  <c r="C153" i="30"/>
  <c r="B153" i="30"/>
  <c r="C152" i="30"/>
  <c r="B152" i="30"/>
  <c r="C151" i="30"/>
  <c r="B151" i="30"/>
  <c r="C150" i="30"/>
  <c r="B150" i="30"/>
  <c r="C106" i="30"/>
  <c r="B106" i="30"/>
  <c r="C126" i="30"/>
  <c r="B126" i="30"/>
  <c r="C228" i="30"/>
  <c r="B228" i="30"/>
  <c r="C237" i="30"/>
  <c r="B237" i="30"/>
  <c r="C121" i="30"/>
  <c r="B121" i="30"/>
  <c r="C109" i="30"/>
  <c r="B109" i="30"/>
  <c r="C232" i="30"/>
  <c r="B232" i="30"/>
  <c r="C111" i="30"/>
  <c r="B111" i="30"/>
  <c r="C95" i="30"/>
  <c r="B95" i="30"/>
  <c r="C123" i="30"/>
  <c r="B123" i="30"/>
  <c r="C149" i="30"/>
  <c r="B149" i="30"/>
  <c r="C148" i="30"/>
  <c r="B148" i="30"/>
  <c r="C147" i="30"/>
  <c r="B147" i="30"/>
  <c r="C146" i="30"/>
  <c r="B146" i="30"/>
  <c r="C145" i="30"/>
  <c r="B145" i="30"/>
  <c r="C144" i="30"/>
  <c r="B144" i="30"/>
  <c r="C143" i="30"/>
  <c r="B143" i="30"/>
  <c r="C142" i="30"/>
  <c r="B142" i="30"/>
  <c r="C141" i="30"/>
  <c r="B141" i="30"/>
  <c r="C140" i="30"/>
  <c r="B140" i="30"/>
  <c r="C139" i="30"/>
  <c r="B139" i="30"/>
  <c r="C89" i="30"/>
  <c r="B89" i="30"/>
  <c r="C125" i="30"/>
  <c r="B125" i="30"/>
  <c r="C86" i="30"/>
  <c r="B86" i="30"/>
  <c r="C88" i="30"/>
  <c r="B88" i="30"/>
  <c r="C91" i="30"/>
  <c r="B91" i="30"/>
  <c r="C128" i="30"/>
  <c r="B128" i="30"/>
  <c r="C239" i="30"/>
  <c r="B239" i="30"/>
  <c r="C87" i="30"/>
  <c r="B87" i="30"/>
  <c r="C85" i="30"/>
  <c r="B85" i="30"/>
  <c r="B11" i="3"/>
  <c r="B51" i="3"/>
  <c r="B21" i="3"/>
  <c r="B20" i="3"/>
  <c r="B19" i="3"/>
  <c r="B18" i="3"/>
  <c r="B17" i="3"/>
  <c r="B16" i="3"/>
  <c r="B15" i="3"/>
  <c r="B14" i="3"/>
  <c r="B13" i="3"/>
  <c r="B12" i="3"/>
  <c r="B10" i="3"/>
  <c r="B9" i="3"/>
  <c r="B8" i="3"/>
  <c r="B7" i="3"/>
  <c r="B6" i="3"/>
  <c r="B5" i="3"/>
  <c r="B4" i="3"/>
  <c r="B3" i="3"/>
  <c r="B2" i="3"/>
  <c r="B61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4" i="3"/>
  <c r="B43" i="3"/>
  <c r="B4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A1" i="5"/>
  <c r="D46" i="19"/>
  <c r="E46" i="19"/>
  <c r="F46" i="19"/>
  <c r="G46" i="19"/>
  <c r="H46" i="19"/>
  <c r="I46" i="19"/>
  <c r="J46" i="19"/>
  <c r="K46" i="19"/>
  <c r="L46" i="19"/>
  <c r="M46" i="19"/>
  <c r="O46" i="19"/>
  <c r="P46" i="19"/>
  <c r="Q46" i="19"/>
  <c r="R46" i="19"/>
  <c r="S46" i="19"/>
  <c r="T46" i="19"/>
  <c r="U46" i="19"/>
  <c r="V46" i="19"/>
  <c r="W46" i="19"/>
  <c r="X46" i="19"/>
  <c r="N46" i="19"/>
  <c r="C46" i="19"/>
  <c r="D46" i="18"/>
  <c r="E46" i="18"/>
  <c r="F46" i="18"/>
  <c r="G46" i="18"/>
  <c r="H46" i="18"/>
  <c r="I46" i="18"/>
  <c r="J46" i="18"/>
  <c r="K46" i="18"/>
  <c r="L46" i="18"/>
  <c r="M46" i="18"/>
  <c r="O46" i="18"/>
  <c r="P46" i="18"/>
  <c r="Q46" i="18"/>
  <c r="R46" i="18"/>
  <c r="S46" i="18"/>
  <c r="T46" i="18"/>
  <c r="U46" i="18"/>
  <c r="V46" i="18"/>
  <c r="W46" i="18"/>
  <c r="X46" i="18"/>
  <c r="N46" i="18"/>
  <c r="C46" i="18"/>
  <c r="D46" i="17"/>
  <c r="E46" i="17"/>
  <c r="F46" i="17"/>
  <c r="G46" i="17"/>
  <c r="H46" i="17"/>
  <c r="I46" i="17"/>
  <c r="J46" i="17"/>
  <c r="K46" i="17"/>
  <c r="L46" i="17"/>
  <c r="M46" i="17"/>
  <c r="O46" i="17"/>
  <c r="P46" i="17"/>
  <c r="Q46" i="17"/>
  <c r="R46" i="17"/>
  <c r="S46" i="17"/>
  <c r="T46" i="17"/>
  <c r="U46" i="17"/>
  <c r="V46" i="17"/>
  <c r="W46" i="17"/>
  <c r="X46" i="17"/>
  <c r="N46" i="17"/>
  <c r="C46" i="17"/>
  <c r="O46" i="15"/>
  <c r="P46" i="15"/>
  <c r="Q46" i="15"/>
  <c r="R46" i="15"/>
  <c r="S46" i="15"/>
  <c r="T46" i="15"/>
  <c r="U46" i="15"/>
  <c r="V46" i="15"/>
  <c r="W46" i="15"/>
  <c r="X46" i="15"/>
  <c r="N46" i="15"/>
  <c r="D46" i="15"/>
  <c r="E46" i="15"/>
  <c r="F46" i="15"/>
  <c r="G46" i="15"/>
  <c r="H46" i="15"/>
  <c r="I46" i="15"/>
  <c r="J46" i="15"/>
  <c r="K46" i="15"/>
  <c r="L46" i="15"/>
  <c r="M46" i="15"/>
  <c r="C46" i="15"/>
  <c r="O46" i="14"/>
  <c r="P46" i="14"/>
  <c r="Q46" i="14"/>
  <c r="R46" i="14"/>
  <c r="S46" i="14"/>
  <c r="T46" i="14"/>
  <c r="U46" i="14"/>
  <c r="V46" i="14"/>
  <c r="W46" i="14"/>
  <c r="X46" i="14"/>
  <c r="N46" i="14"/>
  <c r="D46" i="14"/>
  <c r="E46" i="14"/>
  <c r="F46" i="14"/>
  <c r="G46" i="14"/>
  <c r="H46" i="14"/>
  <c r="I46" i="14"/>
  <c r="J46" i="14"/>
  <c r="K46" i="14"/>
  <c r="L46" i="14"/>
  <c r="M46" i="14"/>
  <c r="C46" i="14"/>
  <c r="O46" i="13"/>
  <c r="P46" i="13"/>
  <c r="Q46" i="13"/>
  <c r="R46" i="13"/>
  <c r="S46" i="13"/>
  <c r="T46" i="13"/>
  <c r="U46" i="13"/>
  <c r="V46" i="13"/>
  <c r="W46" i="13"/>
  <c r="X46" i="13"/>
  <c r="N46" i="13"/>
  <c r="D46" i="13"/>
  <c r="E46" i="13"/>
  <c r="F46" i="13"/>
  <c r="G46" i="13"/>
  <c r="H46" i="13"/>
  <c r="I46" i="13"/>
  <c r="J46" i="13"/>
  <c r="K46" i="13"/>
  <c r="L46" i="13"/>
  <c r="M46" i="13"/>
  <c r="C46" i="13"/>
  <c r="N46" i="2"/>
  <c r="O46" i="2"/>
  <c r="P46" i="2"/>
  <c r="Q46" i="2"/>
  <c r="R46" i="2"/>
  <c r="S46" i="2"/>
  <c r="T46" i="2"/>
  <c r="U46" i="2"/>
  <c r="V46" i="2"/>
  <c r="W46" i="2"/>
  <c r="X46" i="2"/>
  <c r="C46" i="2"/>
  <c r="D46" i="2"/>
  <c r="E46" i="2"/>
  <c r="F46" i="2"/>
  <c r="G46" i="2"/>
  <c r="H46" i="2"/>
  <c r="I46" i="2"/>
  <c r="J46" i="2"/>
  <c r="K46" i="2"/>
  <c r="L46" i="2"/>
  <c r="M46" i="2"/>
  <c r="B2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6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133" i="3"/>
  <c r="C238" i="3"/>
  <c r="B238" i="3"/>
  <c r="C237" i="3"/>
  <c r="B237" i="3"/>
  <c r="C236" i="3"/>
  <c r="B236" i="3"/>
  <c r="C235" i="3"/>
  <c r="B235" i="3"/>
  <c r="C234" i="3"/>
  <c r="B234" i="3"/>
  <c r="C233" i="3"/>
  <c r="B233" i="3"/>
  <c r="C232" i="3"/>
  <c r="B232" i="3"/>
  <c r="C231" i="3"/>
  <c r="B231" i="3"/>
  <c r="C151" i="3"/>
  <c r="B151" i="3"/>
  <c r="C149" i="3"/>
  <c r="B149" i="3"/>
  <c r="C90" i="3"/>
  <c r="B90" i="3"/>
  <c r="C123" i="3"/>
  <c r="B123" i="3"/>
  <c r="C239" i="3"/>
  <c r="B239" i="3"/>
  <c r="C101" i="3"/>
  <c r="B101" i="3"/>
  <c r="C137" i="3"/>
  <c r="B137" i="3"/>
  <c r="C91" i="3"/>
  <c r="B91" i="3"/>
  <c r="C117" i="3"/>
  <c r="B117" i="3"/>
  <c r="C145" i="3"/>
  <c r="B145" i="3"/>
  <c r="C240" i="3"/>
  <c r="B240" i="3"/>
  <c r="C133" i="3"/>
  <c r="B143" i="3"/>
  <c r="C195" i="3"/>
  <c r="B195" i="3"/>
  <c r="C194" i="3"/>
  <c r="B194" i="3"/>
  <c r="C193" i="3"/>
  <c r="B193" i="3"/>
  <c r="C192" i="3"/>
  <c r="B192" i="3"/>
  <c r="C191" i="3"/>
  <c r="B191" i="3"/>
  <c r="C190" i="3"/>
  <c r="B190" i="3"/>
  <c r="C189" i="3"/>
  <c r="B189" i="3"/>
  <c r="C188" i="3"/>
  <c r="B188" i="3"/>
  <c r="C187" i="3"/>
  <c r="B187" i="3"/>
  <c r="C186" i="3"/>
  <c r="B186" i="3"/>
  <c r="C185" i="3"/>
  <c r="B185" i="3"/>
  <c r="C142" i="3"/>
  <c r="B142" i="3"/>
  <c r="C99" i="3"/>
  <c r="B99" i="3"/>
  <c r="C127" i="3"/>
  <c r="B127" i="3"/>
  <c r="C111" i="3"/>
  <c r="B111" i="3"/>
  <c r="C100" i="3"/>
  <c r="B100" i="3"/>
  <c r="C102" i="3"/>
  <c r="B102" i="3"/>
  <c r="C146" i="3"/>
  <c r="B146" i="3"/>
  <c r="C97" i="3"/>
  <c r="B97" i="3"/>
  <c r="C143" i="3"/>
  <c r="B103" i="3"/>
  <c r="C230" i="3"/>
  <c r="B230" i="3"/>
  <c r="C229" i="3"/>
  <c r="B229" i="3"/>
  <c r="C228" i="3"/>
  <c r="B228" i="3"/>
  <c r="C227" i="3"/>
  <c r="B227" i="3"/>
  <c r="C226" i="3"/>
  <c r="B226" i="3"/>
  <c r="C225" i="3"/>
  <c r="B225" i="3"/>
  <c r="C224" i="3"/>
  <c r="B224" i="3"/>
  <c r="C223" i="3"/>
  <c r="B223" i="3"/>
  <c r="C222" i="3"/>
  <c r="B222" i="3"/>
  <c r="C221" i="3"/>
  <c r="B221" i="3"/>
  <c r="C220" i="3"/>
  <c r="B220" i="3"/>
  <c r="C119" i="3"/>
  <c r="B119" i="3"/>
  <c r="C125" i="3"/>
  <c r="B125" i="3"/>
  <c r="C86" i="3"/>
  <c r="B86" i="3"/>
  <c r="C136" i="3"/>
  <c r="B136" i="3"/>
  <c r="C95" i="3"/>
  <c r="B95" i="3"/>
  <c r="C140" i="3"/>
  <c r="B140" i="3"/>
  <c r="C107" i="3"/>
  <c r="B107" i="3"/>
  <c r="C104" i="3"/>
  <c r="B104" i="3"/>
  <c r="C103" i="3"/>
  <c r="B118" i="3"/>
  <c r="C219" i="3"/>
  <c r="B219" i="3"/>
  <c r="C218" i="3"/>
  <c r="B218" i="3"/>
  <c r="C217" i="3"/>
  <c r="B217" i="3"/>
  <c r="C216" i="3"/>
  <c r="B216" i="3"/>
  <c r="C215" i="3"/>
  <c r="B215" i="3"/>
  <c r="C214" i="3"/>
  <c r="B214" i="3"/>
  <c r="C213" i="3"/>
  <c r="B213" i="3"/>
  <c r="C212" i="3"/>
  <c r="B212" i="3"/>
  <c r="C211" i="3"/>
  <c r="B211" i="3"/>
  <c r="C210" i="3"/>
  <c r="B210" i="3"/>
  <c r="C209" i="3"/>
  <c r="B209" i="3"/>
  <c r="C208" i="3"/>
  <c r="B208" i="3"/>
  <c r="C98" i="3"/>
  <c r="B98" i="3"/>
  <c r="C87" i="3"/>
  <c r="B87" i="3"/>
  <c r="C122" i="3"/>
  <c r="B122" i="3"/>
  <c r="C141" i="3"/>
  <c r="B141" i="3"/>
  <c r="C124" i="3"/>
  <c r="B124" i="3"/>
  <c r="C114" i="3"/>
  <c r="B114" i="3"/>
  <c r="C89" i="3"/>
  <c r="B89" i="3"/>
  <c r="C118" i="3"/>
  <c r="B134" i="3"/>
  <c r="C207" i="3"/>
  <c r="B207" i="3"/>
  <c r="C206" i="3"/>
  <c r="B206" i="3"/>
  <c r="C205" i="3"/>
  <c r="B205" i="3"/>
  <c r="C204" i="3"/>
  <c r="B204" i="3"/>
  <c r="C203" i="3"/>
  <c r="B203" i="3"/>
  <c r="C202" i="3"/>
  <c r="B202" i="3"/>
  <c r="C201" i="3"/>
  <c r="B201" i="3"/>
  <c r="C200" i="3"/>
  <c r="B200" i="3"/>
  <c r="C199" i="3"/>
  <c r="B199" i="3"/>
  <c r="C198" i="3"/>
  <c r="B198" i="3"/>
  <c r="C197" i="3"/>
  <c r="B197" i="3"/>
  <c r="C196" i="3"/>
  <c r="B196" i="3"/>
  <c r="C112" i="3"/>
  <c r="B112" i="3"/>
  <c r="C120" i="3"/>
  <c r="B120" i="3"/>
  <c r="C126" i="3"/>
  <c r="B126" i="3"/>
  <c r="C130" i="3"/>
  <c r="B130" i="3"/>
  <c r="C115" i="3"/>
  <c r="B115" i="3"/>
  <c r="C94" i="3"/>
  <c r="B94" i="3"/>
  <c r="C84" i="3"/>
  <c r="B84" i="3"/>
  <c r="C134" i="3"/>
  <c r="B147" i="3"/>
  <c r="C184" i="3"/>
  <c r="B184" i="3"/>
  <c r="C183" i="3"/>
  <c r="B183" i="3"/>
  <c r="C182" i="3"/>
  <c r="B182" i="3"/>
  <c r="C181" i="3"/>
  <c r="B181" i="3"/>
  <c r="C180" i="3"/>
  <c r="B180" i="3"/>
  <c r="C179" i="3"/>
  <c r="B179" i="3"/>
  <c r="C178" i="3"/>
  <c r="B178" i="3"/>
  <c r="C177" i="3"/>
  <c r="B177" i="3"/>
  <c r="C176" i="3"/>
  <c r="B176" i="3"/>
  <c r="C175" i="3"/>
  <c r="B175" i="3"/>
  <c r="C174" i="3"/>
  <c r="B174" i="3"/>
  <c r="C173" i="3"/>
  <c r="B173" i="3"/>
  <c r="C88" i="3"/>
  <c r="B88" i="3"/>
  <c r="C129" i="3"/>
  <c r="B129" i="3"/>
  <c r="C132" i="3"/>
  <c r="B132" i="3"/>
  <c r="C92" i="3"/>
  <c r="B92" i="3"/>
  <c r="C128" i="3"/>
  <c r="B128" i="3"/>
  <c r="C121" i="3"/>
  <c r="B121" i="3"/>
  <c r="C83" i="3"/>
  <c r="B83" i="3"/>
  <c r="C147" i="3"/>
  <c r="B144" i="3"/>
  <c r="C172" i="3"/>
  <c r="B172" i="3"/>
  <c r="C171" i="3"/>
  <c r="B171" i="3"/>
  <c r="C170" i="3"/>
  <c r="B170" i="3"/>
  <c r="C169" i="3"/>
  <c r="B169" i="3"/>
  <c r="C168" i="3"/>
  <c r="B168" i="3"/>
  <c r="C167" i="3"/>
  <c r="B167" i="3"/>
  <c r="C166" i="3"/>
  <c r="B166" i="3"/>
  <c r="C165" i="3"/>
  <c r="B165" i="3"/>
  <c r="C164" i="3"/>
  <c r="B164" i="3"/>
  <c r="C163" i="3"/>
  <c r="B163" i="3"/>
  <c r="C116" i="3"/>
  <c r="B116" i="3"/>
  <c r="C110" i="3"/>
  <c r="B110" i="3"/>
  <c r="C150" i="3"/>
  <c r="B150" i="3"/>
  <c r="C138" i="3"/>
  <c r="B138" i="3"/>
  <c r="C135" i="3"/>
  <c r="B135" i="3"/>
  <c r="C108" i="3"/>
  <c r="B108" i="3"/>
  <c r="C131" i="3"/>
  <c r="B131" i="3"/>
  <c r="C113" i="3"/>
  <c r="B113" i="3"/>
  <c r="C85" i="3"/>
  <c r="B85" i="3"/>
  <c r="C144" i="3"/>
  <c r="B162" i="3"/>
  <c r="B161" i="3"/>
  <c r="B160" i="3"/>
  <c r="B159" i="3"/>
  <c r="B158" i="3"/>
  <c r="B157" i="3"/>
  <c r="B156" i="3"/>
  <c r="B155" i="3"/>
  <c r="B154" i="3"/>
  <c r="B153" i="3"/>
  <c r="B152" i="3"/>
  <c r="B106" i="3"/>
  <c r="B139" i="3"/>
  <c r="B93" i="3"/>
  <c r="B105" i="3"/>
  <c r="B96" i="3"/>
  <c r="B148" i="3"/>
  <c r="B241" i="3"/>
  <c r="B109" i="3"/>
  <c r="B82" i="3"/>
  <c r="C162" i="3"/>
  <c r="C161" i="3"/>
  <c r="C160" i="3"/>
  <c r="C159" i="3"/>
  <c r="C158" i="3"/>
  <c r="C157" i="3"/>
  <c r="C156" i="3"/>
  <c r="C155" i="3"/>
  <c r="C154" i="3"/>
  <c r="C153" i="3"/>
  <c r="C152" i="3"/>
  <c r="C106" i="3"/>
  <c r="C139" i="3"/>
  <c r="C93" i="3"/>
  <c r="C105" i="3"/>
  <c r="C96" i="3"/>
  <c r="C148" i="3"/>
  <c r="C241" i="3"/>
  <c r="C109" i="3"/>
  <c r="C82" i="3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3" i="30"/>
  <c r="D62" i="30"/>
  <c r="Y44" i="19"/>
  <c r="Y43" i="19"/>
  <c r="D225" i="30"/>
  <c r="Y42" i="19"/>
  <c r="Y41" i="19"/>
  <c r="D224" i="30"/>
  <c r="Y40" i="19"/>
  <c r="Y39" i="19"/>
  <c r="D223" i="30"/>
  <c r="Y38" i="19"/>
  <c r="Y37" i="19"/>
  <c r="D222" i="30"/>
  <c r="Y36" i="19"/>
  <c r="Y35" i="19"/>
  <c r="D221" i="30"/>
  <c r="Y34" i="19"/>
  <c r="Y33" i="19"/>
  <c r="D220" i="30"/>
  <c r="Y32" i="19"/>
  <c r="Y31" i="19"/>
  <c r="D219" i="30"/>
  <c r="Y30" i="19"/>
  <c r="Y29" i="19"/>
  <c r="D218" i="30"/>
  <c r="Y28" i="19"/>
  <c r="Y27" i="19"/>
  <c r="D231" i="30"/>
  <c r="Y26" i="19"/>
  <c r="Y25" i="19"/>
  <c r="D131" i="30"/>
  <c r="D92" i="30"/>
  <c r="Y22" i="19"/>
  <c r="Y21" i="19"/>
  <c r="D124" i="30"/>
  <c r="Y20" i="19"/>
  <c r="Y19" i="19"/>
  <c r="D229" i="30"/>
  <c r="Y18" i="19"/>
  <c r="Y17" i="19"/>
  <c r="D99" i="30"/>
  <c r="D235" i="30"/>
  <c r="Y14" i="19"/>
  <c r="Y13" i="19"/>
  <c r="D112" i="30"/>
  <c r="Y11" i="19"/>
  <c r="D135" i="30"/>
  <c r="D234" i="30"/>
  <c r="Y8" i="19"/>
  <c r="Y7" i="19"/>
  <c r="D233" i="30"/>
  <c r="Y6" i="19"/>
  <c r="Y5" i="19"/>
  <c r="D134" i="30"/>
  <c r="Y44" i="18"/>
  <c r="Y43" i="18"/>
  <c r="D182" i="30"/>
  <c r="Y42" i="18"/>
  <c r="Y41" i="18"/>
  <c r="D181" i="30"/>
  <c r="Y40" i="18"/>
  <c r="Y39" i="18"/>
  <c r="D180" i="30"/>
  <c r="Y38" i="18"/>
  <c r="Y37" i="18"/>
  <c r="D179" i="30"/>
  <c r="Y36" i="18"/>
  <c r="Y35" i="18"/>
  <c r="D178" i="30"/>
  <c r="Y34" i="18"/>
  <c r="Y33" i="18"/>
  <c r="D177" i="30"/>
  <c r="Y32" i="18"/>
  <c r="Y31" i="18"/>
  <c r="D176" i="30"/>
  <c r="Y30" i="18"/>
  <c r="Y29" i="18"/>
  <c r="D175" i="30"/>
  <c r="Y28" i="18"/>
  <c r="Y27" i="18"/>
  <c r="D174" i="30"/>
  <c r="Y26" i="18"/>
  <c r="Y25" i="18"/>
  <c r="D173" i="30"/>
  <c r="Y24" i="18"/>
  <c r="Y23" i="18"/>
  <c r="D172" i="30"/>
  <c r="Y22" i="18"/>
  <c r="Y21" i="18"/>
  <c r="D226" i="30"/>
  <c r="Y20" i="18"/>
  <c r="Y19" i="18"/>
  <c r="D108" i="30"/>
  <c r="D117" i="30"/>
  <c r="Y16" i="18"/>
  <c r="Y15" i="18"/>
  <c r="D118" i="30"/>
  <c r="Y14" i="18"/>
  <c r="D96" i="30"/>
  <c r="D114" i="30"/>
  <c r="D238" i="30"/>
  <c r="D136" i="30"/>
  <c r="Y6" i="18"/>
  <c r="Y5" i="18"/>
  <c r="D130" i="30"/>
  <c r="Y44" i="17"/>
  <c r="Y43" i="17"/>
  <c r="D217" i="30"/>
  <c r="Y42" i="17"/>
  <c r="Y41" i="17"/>
  <c r="D216" i="30"/>
  <c r="Y40" i="17"/>
  <c r="Y39" i="17"/>
  <c r="D215" i="30"/>
  <c r="Y38" i="17"/>
  <c r="Y37" i="17"/>
  <c r="D214" i="30"/>
  <c r="Y36" i="17"/>
  <c r="Y35" i="17"/>
  <c r="D213" i="30"/>
  <c r="Y34" i="17"/>
  <c r="Y33" i="17"/>
  <c r="D212" i="30"/>
  <c r="Y32" i="17"/>
  <c r="Y31" i="17"/>
  <c r="D211" i="30"/>
  <c r="Y30" i="17"/>
  <c r="Y29" i="17"/>
  <c r="D210" i="30"/>
  <c r="Y28" i="17"/>
  <c r="Y27" i="17"/>
  <c r="D209" i="30"/>
  <c r="Y26" i="17"/>
  <c r="Y25" i="17"/>
  <c r="D208" i="30"/>
  <c r="Y24" i="17"/>
  <c r="Y23" i="17"/>
  <c r="D207" i="30"/>
  <c r="Y22" i="17"/>
  <c r="Y21" i="17"/>
  <c r="D98" i="30"/>
  <c r="Y20" i="17"/>
  <c r="Y19" i="17"/>
  <c r="D227" i="30"/>
  <c r="Y18" i="17"/>
  <c r="Y17" i="17"/>
  <c r="D84" i="30"/>
  <c r="Y16" i="17"/>
  <c r="Y15" i="17"/>
  <c r="D230" i="30"/>
  <c r="D119" i="30"/>
  <c r="Y12" i="17"/>
  <c r="Y11" i="17"/>
  <c r="D240" i="30"/>
  <c r="Y10" i="17"/>
  <c r="Y9" i="17"/>
  <c r="D97" i="30"/>
  <c r="Y8" i="17"/>
  <c r="D94" i="30"/>
  <c r="Y5" i="17"/>
  <c r="D113" i="30"/>
  <c r="Y44" i="16"/>
  <c r="Y43" i="16"/>
  <c r="D206" i="30"/>
  <c r="Y42" i="16"/>
  <c r="Y41" i="16"/>
  <c r="D205" i="30"/>
  <c r="Y40" i="16"/>
  <c r="Y39" i="16"/>
  <c r="D204" i="30"/>
  <c r="Y38" i="16"/>
  <c r="Y37" i="16"/>
  <c r="D203" i="30"/>
  <c r="Y36" i="16"/>
  <c r="Y35" i="16"/>
  <c r="D202" i="30"/>
  <c r="Y34" i="16"/>
  <c r="Y33" i="16"/>
  <c r="D201" i="30"/>
  <c r="Y32" i="16"/>
  <c r="Y31" i="16"/>
  <c r="D200" i="30"/>
  <c r="Y30" i="16"/>
  <c r="Y29" i="16"/>
  <c r="D199" i="30"/>
  <c r="Y28" i="16"/>
  <c r="Y27" i="16"/>
  <c r="D198" i="30"/>
  <c r="Y26" i="16"/>
  <c r="Y25" i="16"/>
  <c r="D197" i="30"/>
  <c r="Y24" i="16"/>
  <c r="Y23" i="16"/>
  <c r="D196" i="30"/>
  <c r="Y22" i="16"/>
  <c r="Y21" i="16"/>
  <c r="D195" i="30"/>
  <c r="Y20" i="16"/>
  <c r="Y19" i="16"/>
  <c r="D105" i="30"/>
  <c r="Y17" i="16"/>
  <c r="D107" i="30"/>
  <c r="Y16" i="16"/>
  <c r="Y15" i="16"/>
  <c r="D103" i="30"/>
  <c r="Y13" i="16"/>
  <c r="D137" i="30"/>
  <c r="Y12" i="16"/>
  <c r="Y11" i="16"/>
  <c r="D110" i="30"/>
  <c r="D133" i="30"/>
  <c r="D90" i="30"/>
  <c r="Y5" i="16"/>
  <c r="D120" i="30"/>
  <c r="Y44" i="15"/>
  <c r="Y43" i="15"/>
  <c r="D194" i="30"/>
  <c r="Y42" i="15"/>
  <c r="Y41" i="15"/>
  <c r="D193" i="30"/>
  <c r="Y40" i="15"/>
  <c r="Y39" i="15"/>
  <c r="D192" i="30"/>
  <c r="Y38" i="15"/>
  <c r="Y37" i="15"/>
  <c r="D191" i="30"/>
  <c r="Y36" i="15"/>
  <c r="Y35" i="15"/>
  <c r="D190" i="30"/>
  <c r="Y34" i="15"/>
  <c r="Y33" i="15"/>
  <c r="D189" i="30"/>
  <c r="Y32" i="15"/>
  <c r="Y31" i="15"/>
  <c r="D188" i="30"/>
  <c r="Y30" i="15"/>
  <c r="Y29" i="15"/>
  <c r="D187" i="30"/>
  <c r="Y28" i="15"/>
  <c r="Y27" i="15"/>
  <c r="D186" i="30"/>
  <c r="Y26" i="15"/>
  <c r="Y25" i="15"/>
  <c r="D185" i="30"/>
  <c r="Y24" i="15"/>
  <c r="Y23" i="15"/>
  <c r="D184" i="30"/>
  <c r="Y22" i="15"/>
  <c r="Y21" i="15"/>
  <c r="D183" i="30"/>
  <c r="Y20" i="15"/>
  <c r="Y19" i="15"/>
  <c r="D101" i="30"/>
  <c r="Y18" i="15"/>
  <c r="Y17" i="15"/>
  <c r="D104" i="30"/>
  <c r="Y16" i="15"/>
  <c r="Y15" i="15"/>
  <c r="D115" i="30"/>
  <c r="Y14" i="15"/>
  <c r="Y13" i="15"/>
  <c r="D241" i="30"/>
  <c r="D129" i="30"/>
  <c r="D100" i="30"/>
  <c r="D83" i="30"/>
  <c r="D132" i="30"/>
  <c r="Y44" i="14"/>
  <c r="AA44" i="14"/>
  <c r="Y43" i="14"/>
  <c r="D171" i="30"/>
  <c r="Y42" i="14"/>
  <c r="AA42" i="14"/>
  <c r="Y41" i="14"/>
  <c r="D170" i="30"/>
  <c r="Y40" i="14"/>
  <c r="AA40" i="14"/>
  <c r="Y39" i="14"/>
  <c r="D169" i="30"/>
  <c r="Y38" i="14"/>
  <c r="AA38" i="14"/>
  <c r="Y37" i="14"/>
  <c r="D168" i="30"/>
  <c r="Y36" i="14"/>
  <c r="AA36" i="14"/>
  <c r="Y35" i="14"/>
  <c r="D167" i="30"/>
  <c r="Y34" i="14"/>
  <c r="Y33" i="14"/>
  <c r="D166" i="30"/>
  <c r="Y32" i="14"/>
  <c r="Y31" i="14"/>
  <c r="D165" i="30"/>
  <c r="Y30" i="14"/>
  <c r="Y29" i="14"/>
  <c r="D164" i="30"/>
  <c r="Y28" i="14"/>
  <c r="Y27" i="14"/>
  <c r="D163" i="30"/>
  <c r="Y26" i="14"/>
  <c r="Y25" i="14"/>
  <c r="D162" i="30"/>
  <c r="Y24" i="14"/>
  <c r="Y23" i="14"/>
  <c r="D161" i="30"/>
  <c r="Y22" i="14"/>
  <c r="Y21" i="14"/>
  <c r="D160" i="30"/>
  <c r="D93" i="30"/>
  <c r="D236" i="30"/>
  <c r="Y16" i="14"/>
  <c r="Y15" i="14"/>
  <c r="D116" i="30"/>
  <c r="Y13" i="14"/>
  <c r="D102" i="30"/>
  <c r="Y12" i="14"/>
  <c r="Y11" i="14"/>
  <c r="D122" i="30"/>
  <c r="Y10" i="14"/>
  <c r="Y9" i="14"/>
  <c r="D138" i="30"/>
  <c r="D82" i="30"/>
  <c r="D127" i="30"/>
  <c r="Y44" i="13"/>
  <c r="Y43" i="13"/>
  <c r="D159" i="30"/>
  <c r="Y42" i="13"/>
  <c r="Y41" i="13"/>
  <c r="D158" i="30"/>
  <c r="Y40" i="13"/>
  <c r="Y39" i="13"/>
  <c r="D157" i="30"/>
  <c r="Y38" i="13"/>
  <c r="Y37" i="13"/>
  <c r="D156" i="30"/>
  <c r="Y36" i="13"/>
  <c r="Y35" i="13"/>
  <c r="D155" i="30"/>
  <c r="Y34" i="13"/>
  <c r="Y33" i="13"/>
  <c r="D154" i="30"/>
  <c r="Y32" i="13"/>
  <c r="Y31" i="13"/>
  <c r="D153" i="30"/>
  <c r="Y30" i="13"/>
  <c r="Y29" i="13"/>
  <c r="D152" i="30"/>
  <c r="Y28" i="13"/>
  <c r="Y27" i="13"/>
  <c r="D151" i="30"/>
  <c r="Y26" i="13"/>
  <c r="Y25" i="13"/>
  <c r="D150" i="30"/>
  <c r="Y24" i="13"/>
  <c r="Y23" i="13"/>
  <c r="D106" i="30"/>
  <c r="Y22" i="13"/>
  <c r="Y21" i="13"/>
  <c r="D126" i="30"/>
  <c r="Y20" i="13"/>
  <c r="Y19" i="13"/>
  <c r="D228" i="30"/>
  <c r="Y18" i="13"/>
  <c r="Y17" i="13"/>
  <c r="D237" i="30"/>
  <c r="D121" i="30"/>
  <c r="Y14" i="13"/>
  <c r="Y13" i="13"/>
  <c r="D109" i="30"/>
  <c r="D232" i="30"/>
  <c r="Y9" i="13"/>
  <c r="D111" i="30"/>
  <c r="Y7" i="13"/>
  <c r="D95" i="30"/>
  <c r="Y6" i="13"/>
  <c r="Y5" i="13"/>
  <c r="D123" i="30"/>
  <c r="Y43" i="2"/>
  <c r="D149" i="30"/>
  <c r="Y44" i="2"/>
  <c r="Y41" i="2"/>
  <c r="D148" i="30"/>
  <c r="Y42" i="2"/>
  <c r="Y39" i="2"/>
  <c r="D147" i="30"/>
  <c r="Y40" i="2"/>
  <c r="Y37" i="2"/>
  <c r="D146" i="30"/>
  <c r="Y38" i="2"/>
  <c r="Y35" i="2"/>
  <c r="D145" i="30"/>
  <c r="Y36" i="2"/>
  <c r="Y33" i="2"/>
  <c r="D144" i="30"/>
  <c r="Y34" i="2"/>
  <c r="Y29" i="2"/>
  <c r="D142" i="30"/>
  <c r="Y30" i="2"/>
  <c r="Y31" i="2"/>
  <c r="D143" i="30"/>
  <c r="Y32" i="2"/>
  <c r="Y27" i="2"/>
  <c r="D141" i="30"/>
  <c r="Y28" i="2"/>
  <c r="Y25" i="2"/>
  <c r="D140" i="30"/>
  <c r="Y26" i="2"/>
  <c r="Y23" i="2"/>
  <c r="D139" i="30"/>
  <c r="Y24" i="2"/>
  <c r="D89" i="30"/>
  <c r="Y22" i="2"/>
  <c r="Y19" i="2"/>
  <c r="D125" i="30"/>
  <c r="Y20" i="2"/>
  <c r="D86" i="30"/>
  <c r="D88" i="30"/>
  <c r="D91" i="30"/>
  <c r="Y11" i="2"/>
  <c r="D128" i="30"/>
  <c r="Y9" i="2"/>
  <c r="D239" i="30"/>
  <c r="Y10" i="2"/>
  <c r="D87" i="30"/>
  <c r="Y8" i="2"/>
  <c r="D85" i="30"/>
  <c r="V45" i="2"/>
  <c r="U45" i="2"/>
  <c r="T45" i="2"/>
  <c r="S45" i="2"/>
  <c r="R45" i="2"/>
  <c r="Q45" i="2"/>
  <c r="P45" i="2"/>
  <c r="O45" i="2"/>
  <c r="L45" i="2"/>
  <c r="K45" i="2"/>
  <c r="X45" i="2"/>
  <c r="W45" i="2"/>
  <c r="N45" i="2"/>
  <c r="M45" i="2"/>
  <c r="J45" i="2"/>
  <c r="I45" i="2"/>
  <c r="H45" i="2"/>
  <c r="G45" i="2"/>
  <c r="F45" i="2"/>
  <c r="E45" i="2"/>
  <c r="D45" i="2"/>
  <c r="C45" i="2"/>
  <c r="A1" i="13"/>
  <c r="V45" i="13"/>
  <c r="U45" i="13"/>
  <c r="T45" i="13"/>
  <c r="S45" i="13"/>
  <c r="R45" i="13"/>
  <c r="Q45" i="13"/>
  <c r="P45" i="13"/>
  <c r="O45" i="13"/>
  <c r="L45" i="13"/>
  <c r="K45" i="13"/>
  <c r="C45" i="13"/>
  <c r="D45" i="13"/>
  <c r="E45" i="13"/>
  <c r="F45" i="13"/>
  <c r="G45" i="13"/>
  <c r="H45" i="13"/>
  <c r="I45" i="13"/>
  <c r="J45" i="13"/>
  <c r="M45" i="13"/>
  <c r="N45" i="13"/>
  <c r="W45" i="13"/>
  <c r="X45" i="13"/>
  <c r="A1" i="14"/>
  <c r="V45" i="14"/>
  <c r="U45" i="14"/>
  <c r="T45" i="14"/>
  <c r="S45" i="14"/>
  <c r="R45" i="14"/>
  <c r="Q45" i="14"/>
  <c r="P45" i="14"/>
  <c r="O45" i="14"/>
  <c r="L45" i="14"/>
  <c r="K45" i="14"/>
  <c r="X45" i="14"/>
  <c r="W45" i="14"/>
  <c r="N45" i="14"/>
  <c r="M45" i="14"/>
  <c r="J45" i="14"/>
  <c r="I45" i="14"/>
  <c r="H45" i="14"/>
  <c r="G45" i="14"/>
  <c r="F45" i="14"/>
  <c r="E45" i="14"/>
  <c r="D45" i="14"/>
  <c r="C45" i="14"/>
  <c r="A1" i="15"/>
  <c r="V45" i="15"/>
  <c r="U45" i="15"/>
  <c r="T45" i="15"/>
  <c r="S45" i="15"/>
  <c r="R45" i="15"/>
  <c r="Q45" i="15"/>
  <c r="P45" i="15"/>
  <c r="O45" i="15"/>
  <c r="L45" i="15"/>
  <c r="K45" i="15"/>
  <c r="X45" i="15"/>
  <c r="W45" i="15"/>
  <c r="N45" i="15"/>
  <c r="M45" i="15"/>
  <c r="J45" i="15"/>
  <c r="I45" i="15"/>
  <c r="H45" i="15"/>
  <c r="G45" i="15"/>
  <c r="F45" i="15"/>
  <c r="E45" i="15"/>
  <c r="D45" i="15"/>
  <c r="C45" i="15"/>
  <c r="A1" i="16"/>
  <c r="V46" i="16"/>
  <c r="U46" i="16"/>
  <c r="T46" i="16"/>
  <c r="S46" i="16"/>
  <c r="R46" i="16"/>
  <c r="Q46" i="16"/>
  <c r="P46" i="16"/>
  <c r="O46" i="16"/>
  <c r="V45" i="16"/>
  <c r="U45" i="16"/>
  <c r="T45" i="16"/>
  <c r="S45" i="16"/>
  <c r="R45" i="16"/>
  <c r="Q45" i="16"/>
  <c r="P45" i="16"/>
  <c r="O45" i="16"/>
  <c r="L46" i="16"/>
  <c r="K46" i="16"/>
  <c r="L45" i="16"/>
  <c r="K45" i="16"/>
  <c r="C46" i="16"/>
  <c r="D46" i="16"/>
  <c r="E46" i="16"/>
  <c r="F46" i="16"/>
  <c r="G46" i="16"/>
  <c r="H46" i="16"/>
  <c r="I46" i="16"/>
  <c r="J46" i="16"/>
  <c r="M46" i="16"/>
  <c r="N46" i="16"/>
  <c r="W46" i="16"/>
  <c r="X46" i="16"/>
  <c r="X45" i="16"/>
  <c r="W45" i="16"/>
  <c r="N45" i="16"/>
  <c r="M45" i="16"/>
  <c r="J45" i="16"/>
  <c r="I45" i="16"/>
  <c r="H45" i="16"/>
  <c r="G45" i="16"/>
  <c r="F45" i="16"/>
  <c r="E45" i="16"/>
  <c r="D45" i="16"/>
  <c r="C45" i="16"/>
  <c r="A1" i="17"/>
  <c r="V45" i="17"/>
  <c r="U45" i="17"/>
  <c r="T45" i="17"/>
  <c r="S45" i="17"/>
  <c r="R45" i="17"/>
  <c r="Q45" i="17"/>
  <c r="P45" i="17"/>
  <c r="O45" i="17"/>
  <c r="L45" i="17"/>
  <c r="K45" i="17"/>
  <c r="X45" i="17"/>
  <c r="W45" i="17"/>
  <c r="N45" i="17"/>
  <c r="M45" i="17"/>
  <c r="J45" i="17"/>
  <c r="I45" i="17"/>
  <c r="H45" i="17"/>
  <c r="G45" i="17"/>
  <c r="F45" i="17"/>
  <c r="E45" i="17"/>
  <c r="D45" i="17"/>
  <c r="C45" i="17"/>
  <c r="A1" i="18"/>
  <c r="V45" i="18"/>
  <c r="U45" i="18"/>
  <c r="T45" i="18"/>
  <c r="S45" i="18"/>
  <c r="R45" i="18"/>
  <c r="Q45" i="18"/>
  <c r="P45" i="18"/>
  <c r="O45" i="18"/>
  <c r="L45" i="18"/>
  <c r="K45" i="18"/>
  <c r="X45" i="18"/>
  <c r="W45" i="18"/>
  <c r="N45" i="18"/>
  <c r="M45" i="18"/>
  <c r="J45" i="18"/>
  <c r="I45" i="18"/>
  <c r="H45" i="18"/>
  <c r="G45" i="18"/>
  <c r="F45" i="18"/>
  <c r="E45" i="18"/>
  <c r="D45" i="18"/>
  <c r="C45" i="18"/>
  <c r="A1" i="19"/>
  <c r="V45" i="19"/>
  <c r="U45" i="19"/>
  <c r="T45" i="19"/>
  <c r="S45" i="19"/>
  <c r="R45" i="19"/>
  <c r="Q45" i="19"/>
  <c r="P45" i="19"/>
  <c r="O45" i="19"/>
  <c r="L45" i="19"/>
  <c r="K45" i="19"/>
  <c r="X45" i="19"/>
  <c r="W45" i="19"/>
  <c r="N45" i="19"/>
  <c r="M45" i="19"/>
  <c r="J45" i="19"/>
  <c r="I45" i="19"/>
  <c r="H45" i="19"/>
  <c r="G45" i="19"/>
  <c r="F45" i="19"/>
  <c r="E45" i="19"/>
  <c r="D45" i="19"/>
  <c r="C45" i="19"/>
  <c r="D93" i="3"/>
  <c r="AA18" i="2"/>
  <c r="D33" i="3"/>
  <c r="D45" i="3"/>
  <c r="D47" i="3"/>
  <c r="D144" i="3"/>
  <c r="AA6" i="13"/>
  <c r="D113" i="3"/>
  <c r="AA10" i="13"/>
  <c r="D108" i="3"/>
  <c r="AA14" i="13"/>
  <c r="D138" i="3"/>
  <c r="AA18" i="13"/>
  <c r="D110" i="3"/>
  <c r="AA22" i="13"/>
  <c r="D163" i="3"/>
  <c r="AA26" i="13"/>
  <c r="D147" i="3"/>
  <c r="AA6" i="14"/>
  <c r="D121" i="3"/>
  <c r="AA10" i="14"/>
  <c r="D92" i="3"/>
  <c r="AA14" i="14"/>
  <c r="D129" i="3"/>
  <c r="AA18" i="14"/>
  <c r="D173" i="3"/>
  <c r="AA22" i="14"/>
  <c r="D175" i="3"/>
  <c r="AA26" i="14"/>
  <c r="D134" i="3"/>
  <c r="AA6" i="15"/>
  <c r="D94" i="3"/>
  <c r="AA10" i="15"/>
  <c r="D130" i="3"/>
  <c r="AA14" i="15"/>
  <c r="D120" i="3"/>
  <c r="AA18" i="15"/>
  <c r="D196" i="3"/>
  <c r="AA22" i="15"/>
  <c r="D198" i="3"/>
  <c r="AA26" i="15"/>
  <c r="D118" i="3"/>
  <c r="AA6" i="16"/>
  <c r="D114" i="3"/>
  <c r="AA10" i="16"/>
  <c r="D141" i="3"/>
  <c r="AA14" i="16"/>
  <c r="D87" i="3"/>
  <c r="AA18" i="16"/>
  <c r="D208" i="3"/>
  <c r="AA22" i="16"/>
  <c r="D210" i="3"/>
  <c r="AA26" i="16"/>
  <c r="D103" i="3"/>
  <c r="AA6" i="17"/>
  <c r="D107" i="3"/>
  <c r="AA10" i="17"/>
  <c r="D95" i="3"/>
  <c r="AA14" i="17"/>
  <c r="D86" i="3"/>
  <c r="AA18" i="17"/>
  <c r="D119" i="3"/>
  <c r="AA22" i="17"/>
  <c r="D221" i="3"/>
  <c r="AA26" i="17"/>
  <c r="D143" i="3"/>
  <c r="AA6" i="18"/>
  <c r="D146" i="3"/>
  <c r="AA10" i="18"/>
  <c r="D100" i="3"/>
  <c r="AA14" i="18"/>
  <c r="D127" i="3"/>
  <c r="AA18" i="18"/>
  <c r="D142" i="3"/>
  <c r="AA22" i="18"/>
  <c r="D186" i="3"/>
  <c r="AA26" i="18"/>
  <c r="D133" i="3"/>
  <c r="AA6" i="19"/>
  <c r="D145" i="3"/>
  <c r="AA10" i="19"/>
  <c r="D91" i="3"/>
  <c r="AA14" i="19"/>
  <c r="D101" i="3"/>
  <c r="AA18" i="19"/>
  <c r="D123" i="3"/>
  <c r="AA22" i="19"/>
  <c r="D149" i="3"/>
  <c r="AA26" i="19"/>
  <c r="D62" i="3"/>
  <c r="D64" i="3"/>
  <c r="D66" i="3"/>
  <c r="D68" i="3"/>
  <c r="D70" i="3"/>
  <c r="D72" i="3"/>
  <c r="D22" i="3"/>
  <c r="D24" i="3"/>
  <c r="D26" i="3"/>
  <c r="D28" i="3"/>
  <c r="D30" i="3"/>
  <c r="D3" i="3"/>
  <c r="D96" i="3"/>
  <c r="AA14" i="2"/>
  <c r="D153" i="3"/>
  <c r="AA26" i="2"/>
  <c r="D43" i="3"/>
  <c r="Y45" i="18"/>
  <c r="D148" i="3"/>
  <c r="AA12" i="2"/>
  <c r="D105" i="3"/>
  <c r="AA16" i="2"/>
  <c r="D139" i="3"/>
  <c r="AA20" i="2"/>
  <c r="D152" i="3"/>
  <c r="AA24" i="2"/>
  <c r="D154" i="3"/>
  <c r="AA28" i="2"/>
  <c r="D32" i="3"/>
  <c r="D42" i="3"/>
  <c r="D48" i="3"/>
  <c r="D50" i="3"/>
  <c r="D52" i="3"/>
  <c r="D241" i="3"/>
  <c r="AA10" i="2"/>
  <c r="D106" i="3"/>
  <c r="AA22" i="2"/>
  <c r="D85" i="3"/>
  <c r="AA8" i="13"/>
  <c r="D131" i="3"/>
  <c r="AA12" i="13"/>
  <c r="D135" i="3"/>
  <c r="AA16" i="13"/>
  <c r="D150" i="3"/>
  <c r="AA20" i="13"/>
  <c r="D116" i="3"/>
  <c r="AA24" i="13"/>
  <c r="D164" i="3"/>
  <c r="AA28" i="13"/>
  <c r="D83" i="3"/>
  <c r="AA8" i="14"/>
  <c r="D128" i="3"/>
  <c r="AA12" i="14"/>
  <c r="D132" i="3"/>
  <c r="AA16" i="14"/>
  <c r="D88" i="3"/>
  <c r="AA20" i="14"/>
  <c r="D174" i="3"/>
  <c r="AA24" i="14"/>
  <c r="D176" i="3"/>
  <c r="AA28" i="14"/>
  <c r="D84" i="3"/>
  <c r="AA8" i="15"/>
  <c r="D115" i="3"/>
  <c r="AA12" i="15"/>
  <c r="D126" i="3"/>
  <c r="AA16" i="15"/>
  <c r="D112" i="3"/>
  <c r="AA20" i="15"/>
  <c r="D197" i="3"/>
  <c r="AA24" i="15"/>
  <c r="D199" i="3"/>
  <c r="AA28" i="15"/>
  <c r="D89" i="3"/>
  <c r="AA8" i="16"/>
  <c r="D124" i="3"/>
  <c r="AA12" i="16"/>
  <c r="D122" i="3"/>
  <c r="AA16" i="16"/>
  <c r="D98" i="3"/>
  <c r="AA20" i="16"/>
  <c r="D209" i="3"/>
  <c r="AA24" i="16"/>
  <c r="D211" i="3"/>
  <c r="AA28" i="16"/>
  <c r="D104" i="3"/>
  <c r="AA8" i="17"/>
  <c r="D140" i="3"/>
  <c r="AA12" i="17"/>
  <c r="D136" i="3"/>
  <c r="AA16" i="17"/>
  <c r="D125" i="3"/>
  <c r="AA20" i="17"/>
  <c r="D220" i="3"/>
  <c r="AA24" i="17"/>
  <c r="D222" i="3"/>
  <c r="AA28" i="17"/>
  <c r="D97" i="3"/>
  <c r="AA8" i="18"/>
  <c r="D102" i="3"/>
  <c r="AA12" i="18"/>
  <c r="D111" i="3"/>
  <c r="AA16" i="18"/>
  <c r="D99" i="3"/>
  <c r="AA20" i="18"/>
  <c r="D185" i="3"/>
  <c r="AA24" i="18"/>
  <c r="D187" i="3"/>
  <c r="AA28" i="18"/>
  <c r="D240" i="3"/>
  <c r="AA8" i="19"/>
  <c r="D117" i="3"/>
  <c r="AA12" i="19"/>
  <c r="D137" i="3"/>
  <c r="AA16" i="19"/>
  <c r="D239" i="3"/>
  <c r="AA20" i="19"/>
  <c r="D90" i="3"/>
  <c r="AA24" i="19"/>
  <c r="D151" i="3"/>
  <c r="AA28" i="19"/>
  <c r="D63" i="3"/>
  <c r="D65" i="3"/>
  <c r="D67" i="3"/>
  <c r="D69" i="3"/>
  <c r="D71" i="3"/>
  <c r="D73" i="3"/>
  <c r="D23" i="3"/>
  <c r="D25" i="3"/>
  <c r="D27" i="3"/>
  <c r="D29" i="3"/>
  <c r="D31" i="3"/>
  <c r="D2" i="3"/>
  <c r="D4" i="3"/>
  <c r="D6" i="3"/>
  <c r="D8" i="3"/>
  <c r="D10" i="3"/>
  <c r="D109" i="3"/>
  <c r="AA8" i="2"/>
  <c r="D165" i="3"/>
  <c r="AA30" i="13"/>
  <c r="D166" i="3"/>
  <c r="AA32" i="13"/>
  <c r="D167" i="3"/>
  <c r="AA34" i="13"/>
  <c r="D168" i="3"/>
  <c r="AA36" i="13"/>
  <c r="D169" i="3"/>
  <c r="AA38" i="13"/>
  <c r="D170" i="3"/>
  <c r="AA40" i="13"/>
  <c r="D171" i="3"/>
  <c r="AA42" i="13"/>
  <c r="D172" i="3"/>
  <c r="AA44" i="13"/>
  <c r="D177" i="3"/>
  <c r="AA30" i="14"/>
  <c r="D178" i="3"/>
  <c r="AA32" i="14"/>
  <c r="D179" i="3"/>
  <c r="AA34" i="14"/>
  <c r="D200" i="3"/>
  <c r="AA30" i="15"/>
  <c r="D201" i="3"/>
  <c r="AA32" i="15"/>
  <c r="D202" i="3"/>
  <c r="AA34" i="15"/>
  <c r="D203" i="3"/>
  <c r="AA36" i="15"/>
  <c r="D204" i="3"/>
  <c r="AA38" i="15"/>
  <c r="D205" i="3"/>
  <c r="AA40" i="15"/>
  <c r="D206" i="3"/>
  <c r="AA42" i="15"/>
  <c r="D207" i="3"/>
  <c r="AA44" i="15"/>
  <c r="D212" i="3"/>
  <c r="AA30" i="16"/>
  <c r="D213" i="3"/>
  <c r="AA32" i="16"/>
  <c r="D214" i="3"/>
  <c r="AA34" i="16"/>
  <c r="D215" i="3"/>
  <c r="AA36" i="16"/>
  <c r="D216" i="3"/>
  <c r="AA38" i="16"/>
  <c r="D217" i="3"/>
  <c r="AA40" i="16"/>
  <c r="D218" i="3"/>
  <c r="AA42" i="16"/>
  <c r="D219" i="3"/>
  <c r="AA44" i="16"/>
  <c r="D223" i="3"/>
  <c r="AA30" i="17"/>
  <c r="D224" i="3"/>
  <c r="AA32" i="17"/>
  <c r="D225" i="3"/>
  <c r="AA34" i="17"/>
  <c r="D226" i="3"/>
  <c r="AA36" i="17"/>
  <c r="D227" i="3"/>
  <c r="AA38" i="17"/>
  <c r="D228" i="3"/>
  <c r="AA40" i="17"/>
  <c r="D229" i="3"/>
  <c r="AA42" i="17"/>
  <c r="D230" i="3"/>
  <c r="AA44" i="17"/>
  <c r="D188" i="3"/>
  <c r="AA30" i="18"/>
  <c r="D189" i="3"/>
  <c r="AA32" i="18"/>
  <c r="D190" i="3"/>
  <c r="AA34" i="18"/>
  <c r="D191" i="3"/>
  <c r="AA36" i="18"/>
  <c r="D192" i="3"/>
  <c r="AA38" i="18"/>
  <c r="D193" i="3"/>
  <c r="AA40" i="18"/>
  <c r="D194" i="3"/>
  <c r="AA42" i="18"/>
  <c r="D195" i="3"/>
  <c r="AA44" i="18"/>
  <c r="D231" i="3"/>
  <c r="AA30" i="19"/>
  <c r="D232" i="3"/>
  <c r="AA32" i="19"/>
  <c r="D233" i="3"/>
  <c r="AA34" i="19"/>
  <c r="D234" i="3"/>
  <c r="AA36" i="19"/>
  <c r="D235" i="3"/>
  <c r="AA38" i="19"/>
  <c r="D236" i="3"/>
  <c r="AA40" i="19"/>
  <c r="D237" i="3"/>
  <c r="AA42" i="19"/>
  <c r="D238" i="3"/>
  <c r="AA44" i="19"/>
  <c r="D74" i="3"/>
  <c r="D75" i="3"/>
  <c r="D76" i="3"/>
  <c r="D77" i="3"/>
  <c r="D78" i="3"/>
  <c r="D79" i="3"/>
  <c r="D80" i="3"/>
  <c r="D81" i="3"/>
  <c r="D54" i="3"/>
  <c r="D56" i="3"/>
  <c r="D61" i="3"/>
  <c r="D156" i="3"/>
  <c r="AA32" i="2"/>
  <c r="D155" i="3"/>
  <c r="AA30" i="2"/>
  <c r="D157" i="3"/>
  <c r="AA34" i="2"/>
  <c r="D158" i="3"/>
  <c r="AA36" i="2"/>
  <c r="D159" i="3"/>
  <c r="AA38" i="2"/>
  <c r="D160" i="3"/>
  <c r="AA40" i="2"/>
  <c r="D161" i="3"/>
  <c r="AA42" i="2"/>
  <c r="D162" i="3"/>
  <c r="AA44" i="2"/>
  <c r="D34" i="3"/>
  <c r="D35" i="3"/>
  <c r="D36" i="3"/>
  <c r="D39" i="3"/>
  <c r="D41" i="3"/>
  <c r="D21" i="3"/>
  <c r="D82" i="3"/>
  <c r="AA6" i="2"/>
  <c r="Y46" i="16"/>
  <c r="D53" i="3"/>
  <c r="D55" i="3"/>
  <c r="D49" i="3"/>
  <c r="D12" i="3"/>
  <c r="D14" i="3"/>
  <c r="D13" i="3"/>
  <c r="D15" i="3"/>
  <c r="Y45" i="17"/>
  <c r="Y45" i="15"/>
  <c r="Y45" i="16"/>
  <c r="Y45" i="13"/>
  <c r="D57" i="3"/>
  <c r="D59" i="3"/>
  <c r="D58" i="3"/>
  <c r="D60" i="3"/>
  <c r="D16" i="3"/>
  <c r="D18" i="3"/>
  <c r="D20" i="3"/>
  <c r="D17" i="3"/>
  <c r="D19" i="3"/>
  <c r="D11" i="3"/>
  <c r="D9" i="3"/>
  <c r="Y45" i="14"/>
  <c r="D7" i="3"/>
  <c r="D5" i="3"/>
  <c r="Y46" i="2"/>
  <c r="D51" i="3"/>
  <c r="D46" i="3"/>
  <c r="D44" i="3"/>
  <c r="Y45" i="19"/>
  <c r="Y46" i="18"/>
  <c r="D180" i="3"/>
  <c r="Y46" i="14"/>
  <c r="D181" i="3"/>
  <c r="D182" i="3"/>
  <c r="D183" i="3"/>
  <c r="D184" i="3"/>
  <c r="D37" i="3"/>
  <c r="D38" i="3"/>
  <c r="D40" i="3"/>
  <c r="Y46" i="19"/>
  <c r="Y46" i="17"/>
  <c r="Y46" i="15"/>
  <c r="Y46" i="13"/>
  <c r="Y45" i="2"/>
</calcChain>
</file>

<file path=xl/sharedStrings.xml><?xml version="1.0" encoding="utf-8"?>
<sst xmlns="http://schemas.openxmlformats.org/spreadsheetml/2006/main" count="544" uniqueCount="93">
  <si>
    <t>Opponent</t>
  </si>
  <si>
    <t>Player</t>
  </si>
  <si>
    <t>PLAYER</t>
  </si>
  <si>
    <t>TOTAL</t>
  </si>
  <si>
    <t>3's</t>
  </si>
  <si>
    <t>TP</t>
  </si>
  <si>
    <t>Totals For Game</t>
  </si>
  <si>
    <t>Won by Forfeit</t>
  </si>
  <si>
    <t>Team</t>
  </si>
  <si>
    <t>Total 3's</t>
  </si>
  <si>
    <t>Total Points</t>
  </si>
  <si>
    <t>3 Point</t>
  </si>
  <si>
    <t>Was the game a Forfeit</t>
  </si>
  <si>
    <t># of games played</t>
  </si>
  <si>
    <t>Ave Pts per game</t>
  </si>
  <si>
    <t xml:space="preserve">Monday / Taylorsville / Rec </t>
  </si>
  <si>
    <t xml:space="preserve">Active Shooters </t>
  </si>
  <si>
    <t>Greek Freaks</t>
  </si>
  <si>
    <t xml:space="preserve">The Larry's Express </t>
  </si>
  <si>
    <t>P Funk All Stars</t>
  </si>
  <si>
    <t>Ivory Homes</t>
  </si>
  <si>
    <t>Prime</t>
  </si>
  <si>
    <t xml:space="preserve">The Predators </t>
  </si>
  <si>
    <t>Dream Team</t>
  </si>
  <si>
    <t xml:space="preserve">P Funk All Stars </t>
  </si>
  <si>
    <t>The Predators</t>
  </si>
  <si>
    <t xml:space="preserve">Ivory Homes </t>
  </si>
  <si>
    <t xml:space="preserve">Dream Team </t>
  </si>
  <si>
    <t>Julian</t>
  </si>
  <si>
    <t>Justin J</t>
  </si>
  <si>
    <t>Justin M</t>
  </si>
  <si>
    <t xml:space="preserve">Landon </t>
  </si>
  <si>
    <t>Deacon</t>
  </si>
  <si>
    <t>Justis</t>
  </si>
  <si>
    <t>Carson</t>
  </si>
  <si>
    <t>Dylan</t>
  </si>
  <si>
    <t>John</t>
  </si>
  <si>
    <t>Gerardo</t>
  </si>
  <si>
    <t>Dominic</t>
  </si>
  <si>
    <t>DJ</t>
  </si>
  <si>
    <t>Ryan</t>
  </si>
  <si>
    <t>Logan</t>
  </si>
  <si>
    <t>Jake</t>
  </si>
  <si>
    <t>Ty</t>
  </si>
  <si>
    <t>Tim</t>
  </si>
  <si>
    <t>Noah</t>
  </si>
  <si>
    <t>Aaron</t>
  </si>
  <si>
    <t>Bryce</t>
  </si>
  <si>
    <t>James</t>
  </si>
  <si>
    <t>Toby</t>
  </si>
  <si>
    <t>Taylor</t>
  </si>
  <si>
    <t>Skylar</t>
  </si>
  <si>
    <t>Mike</t>
  </si>
  <si>
    <t>Ben</t>
  </si>
  <si>
    <t>Issac</t>
  </si>
  <si>
    <t>Issachar</t>
  </si>
  <si>
    <t>Davis</t>
  </si>
  <si>
    <t>Steven</t>
  </si>
  <si>
    <t>Shane</t>
  </si>
  <si>
    <t>Niko</t>
  </si>
  <si>
    <t>Zakk</t>
  </si>
  <si>
    <t>Yanni</t>
  </si>
  <si>
    <t>Apostoli</t>
  </si>
  <si>
    <t>Keaton</t>
  </si>
  <si>
    <t>Bode</t>
  </si>
  <si>
    <t>Max</t>
  </si>
  <si>
    <t>Sam</t>
  </si>
  <si>
    <t>Coen</t>
  </si>
  <si>
    <t>Hunter</t>
  </si>
  <si>
    <t>Blends</t>
  </si>
  <si>
    <t>Huncho</t>
  </si>
  <si>
    <t>Alex</t>
  </si>
  <si>
    <t>Jesus</t>
  </si>
  <si>
    <t>Angel</t>
  </si>
  <si>
    <t>Leo</t>
  </si>
  <si>
    <t>Dom</t>
  </si>
  <si>
    <t>Andrew</t>
  </si>
  <si>
    <t>Cliff</t>
  </si>
  <si>
    <t>Tyson</t>
  </si>
  <si>
    <t>Iverson</t>
  </si>
  <si>
    <t>Andre</t>
  </si>
  <si>
    <t>Nektarios</t>
  </si>
  <si>
    <t>Joe</t>
  </si>
  <si>
    <t>Nick</t>
  </si>
  <si>
    <t>Bo</t>
  </si>
  <si>
    <t>Brian</t>
  </si>
  <si>
    <t>Blake</t>
  </si>
  <si>
    <t>Luke L</t>
  </si>
  <si>
    <t>Luke M</t>
  </si>
  <si>
    <t>Mitchell</t>
  </si>
  <si>
    <t>Hayden</t>
  </si>
  <si>
    <t>Yes</t>
  </si>
  <si>
    <t>Dellis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</si>
</sst>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0" fontId="3" fillId="0" borderId="0"/>
  </cellStyleXfs>
  <cellXfs count="31">
    <xf numFmtId="0" fontId="0" fillId="0" borderId="0" xfId="0"/>
    <xf numFmtId="0" fontId="0" fillId="2" borderId="0" xfId="0" applyFill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/>
    <xf numFmtId="16" fontId="9" fillId="0" borderId="0" xfId="0" applyNumberFormat="1" applyFont="1"/>
    <xf numFmtId="0" fontId="0" fillId="0" borderId="0" xfId="0" applyBorder="1"/>
    <xf numFmtId="0" fontId="7" fillId="0" borderId="0" xfId="0" applyFont="1"/>
    <xf numFmtId="0" fontId="10" fillId="0" borderId="0" xfId="0" applyFont="1"/>
    <xf numFmtId="0" fontId="11" fillId="0" borderId="0" xfId="0" applyFont="1" applyFill="1"/>
    <xf numFmtId="0" fontId="7" fillId="0" borderId="0" xfId="0" applyFont="1" applyFill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8" fillId="0" borderId="0" xfId="0" applyFont="1" applyBorder="1"/>
    <xf numFmtId="14" fontId="6" fillId="0" borderId="0" xfId="0" applyNumberFormat="1" applyFont="1" applyBorder="1" applyAlignment="1">
      <alignment horizontal="center"/>
    </xf>
    <xf numFmtId="16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" fontId="4" fillId="0" borderId="0" xfId="0" applyNumberFormat="1" applyFont="1"/>
    <xf numFmtId="164" fontId="7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D241"/>
  <sheetViews>
    <sheetView workbookViewId="0">
      <pane ySplit="1" topLeftCell="A2" activePane="bottomLeft" state="frozen"/>
      <selection activeCell="C12" sqref="C12"/>
      <selection pane="bottomLeft" activeCell="E93" sqref="E93"/>
    </sheetView>
  </sheetViews>
  <sheetFormatPr defaultColWidth="8.76171875" defaultRowHeight="12.75" x14ac:dyDescent="0.15"/>
  <cols>
    <col min="1" max="1" width="4.04296875" bestFit="1" customWidth="1"/>
    <col min="2" max="2" width="15.77734375" customWidth="1"/>
    <col min="3" max="3" width="21.44140625" customWidth="1"/>
    <col min="4" max="4" width="10.78515625" bestFit="1" customWidth="1"/>
  </cols>
  <sheetData>
    <row r="1" spans="1:4" x14ac:dyDescent="0.15">
      <c r="B1" t="s">
        <v>1</v>
      </c>
      <c r="C1" t="s">
        <v>8</v>
      </c>
      <c r="D1" t="s">
        <v>10</v>
      </c>
    </row>
    <row r="2" spans="1:4" hidden="1" x14ac:dyDescent="0.15">
      <c r="A2">
        <v>221</v>
      </c>
      <c r="B2" s="2" t="e">
        <f>#REF!</f>
        <v>#REF!</v>
      </c>
      <c r="C2" s="2" t="e">
        <f>#REF!</f>
        <v>#REF!</v>
      </c>
      <c r="D2" s="6" t="e">
        <f>#REF!</f>
        <v>#REF!</v>
      </c>
    </row>
    <row r="3" spans="1:4" hidden="1" x14ac:dyDescent="0.15">
      <c r="A3">
        <v>222</v>
      </c>
      <c r="B3" s="2" t="e">
        <f>#REF!</f>
        <v>#REF!</v>
      </c>
      <c r="C3" s="2" t="e">
        <f>#REF!</f>
        <v>#REF!</v>
      </c>
      <c r="D3" s="6" t="e">
        <f>#REF!</f>
        <v>#REF!</v>
      </c>
    </row>
    <row r="4" spans="1:4" hidden="1" x14ac:dyDescent="0.15">
      <c r="A4">
        <v>223</v>
      </c>
      <c r="B4" s="2" t="e">
        <f>#REF!</f>
        <v>#REF!</v>
      </c>
      <c r="C4" s="2" t="e">
        <f>#REF!</f>
        <v>#REF!</v>
      </c>
      <c r="D4" s="6" t="e">
        <f>#REF!</f>
        <v>#REF!</v>
      </c>
    </row>
    <row r="5" spans="1:4" hidden="1" x14ac:dyDescent="0.15">
      <c r="A5">
        <v>224</v>
      </c>
      <c r="B5" s="2" t="e">
        <f>#REF!</f>
        <v>#REF!</v>
      </c>
      <c r="C5" s="2" t="e">
        <f>#REF!</f>
        <v>#REF!</v>
      </c>
      <c r="D5" s="6" t="e">
        <f>#REF!</f>
        <v>#REF!</v>
      </c>
    </row>
    <row r="6" spans="1:4" hidden="1" x14ac:dyDescent="0.15">
      <c r="A6">
        <v>225</v>
      </c>
      <c r="B6" s="2" t="e">
        <f>#REF!</f>
        <v>#REF!</v>
      </c>
      <c r="C6" s="2" t="e">
        <f>#REF!</f>
        <v>#REF!</v>
      </c>
      <c r="D6" s="6" t="e">
        <f>#REF!</f>
        <v>#REF!</v>
      </c>
    </row>
    <row r="7" spans="1:4" hidden="1" x14ac:dyDescent="0.15">
      <c r="A7">
        <v>226</v>
      </c>
      <c r="B7" s="2" t="e">
        <f>#REF!</f>
        <v>#REF!</v>
      </c>
      <c r="C7" s="2" t="e">
        <f>#REF!</f>
        <v>#REF!</v>
      </c>
      <c r="D7" s="6" t="e">
        <f>#REF!</f>
        <v>#REF!</v>
      </c>
    </row>
    <row r="8" spans="1:4" hidden="1" x14ac:dyDescent="0.15">
      <c r="A8">
        <v>227</v>
      </c>
      <c r="B8" s="2" t="e">
        <f>#REF!</f>
        <v>#REF!</v>
      </c>
      <c r="C8" s="2" t="e">
        <f>#REF!</f>
        <v>#REF!</v>
      </c>
      <c r="D8" s="6" t="e">
        <f>#REF!</f>
        <v>#REF!</v>
      </c>
    </row>
    <row r="9" spans="1:4" hidden="1" x14ac:dyDescent="0.15">
      <c r="A9">
        <v>228</v>
      </c>
      <c r="B9" s="2" t="e">
        <f>#REF!</f>
        <v>#REF!</v>
      </c>
      <c r="C9" s="2" t="e">
        <f>#REF!</f>
        <v>#REF!</v>
      </c>
      <c r="D9" s="6" t="e">
        <f>#REF!</f>
        <v>#REF!</v>
      </c>
    </row>
    <row r="10" spans="1:4" hidden="1" x14ac:dyDescent="0.15">
      <c r="A10">
        <v>229</v>
      </c>
      <c r="B10" s="2" t="e">
        <f>#REF!</f>
        <v>#REF!</v>
      </c>
      <c r="C10" s="2" t="e">
        <f>#REF!</f>
        <v>#REF!</v>
      </c>
      <c r="D10" s="6" t="e">
        <f>#REF!</f>
        <v>#REF!</v>
      </c>
    </row>
    <row r="11" spans="1:4" hidden="1" x14ac:dyDescent="0.15">
      <c r="A11">
        <v>230</v>
      </c>
      <c r="B11" s="2" t="e">
        <f>#REF!</f>
        <v>#REF!</v>
      </c>
      <c r="C11" s="2" t="e">
        <f>#REF!</f>
        <v>#REF!</v>
      </c>
      <c r="D11" s="6" t="e">
        <f>#REF!</f>
        <v>#REF!</v>
      </c>
    </row>
    <row r="12" spans="1:4" hidden="1" x14ac:dyDescent="0.15">
      <c r="A12">
        <v>231</v>
      </c>
      <c r="B12" s="2" t="e">
        <f>#REF!</f>
        <v>#REF!</v>
      </c>
      <c r="C12" s="2" t="e">
        <f>#REF!</f>
        <v>#REF!</v>
      </c>
      <c r="D12" s="6" t="e">
        <f>#REF!</f>
        <v>#REF!</v>
      </c>
    </row>
    <row r="13" spans="1:4" hidden="1" x14ac:dyDescent="0.15">
      <c r="A13">
        <v>232</v>
      </c>
      <c r="B13" s="2" t="e">
        <f>#REF!</f>
        <v>#REF!</v>
      </c>
      <c r="C13" s="2" t="e">
        <f>#REF!</f>
        <v>#REF!</v>
      </c>
      <c r="D13" s="6" t="e">
        <f>#REF!</f>
        <v>#REF!</v>
      </c>
    </row>
    <row r="14" spans="1:4" hidden="1" x14ac:dyDescent="0.15">
      <c r="A14">
        <v>233</v>
      </c>
      <c r="B14" s="2" t="e">
        <f>#REF!</f>
        <v>#REF!</v>
      </c>
      <c r="C14" s="2" t="e">
        <f>#REF!</f>
        <v>#REF!</v>
      </c>
      <c r="D14" s="6" t="e">
        <f>#REF!</f>
        <v>#REF!</v>
      </c>
    </row>
    <row r="15" spans="1:4" hidden="1" x14ac:dyDescent="0.15">
      <c r="A15">
        <v>234</v>
      </c>
      <c r="B15" s="2" t="e">
        <f>#REF!</f>
        <v>#REF!</v>
      </c>
      <c r="C15" s="2" t="e">
        <f>#REF!</f>
        <v>#REF!</v>
      </c>
      <c r="D15" s="6" t="e">
        <f>#REF!</f>
        <v>#REF!</v>
      </c>
    </row>
    <row r="16" spans="1:4" hidden="1" x14ac:dyDescent="0.15">
      <c r="A16">
        <v>235</v>
      </c>
      <c r="B16" s="2" t="e">
        <f>#REF!</f>
        <v>#REF!</v>
      </c>
      <c r="C16" s="2" t="e">
        <f>#REF!</f>
        <v>#REF!</v>
      </c>
      <c r="D16" s="6" t="e">
        <f>#REF!</f>
        <v>#REF!</v>
      </c>
    </row>
    <row r="17" spans="1:4" hidden="1" x14ac:dyDescent="0.15">
      <c r="A17">
        <v>236</v>
      </c>
      <c r="B17" s="2" t="e">
        <f>#REF!</f>
        <v>#REF!</v>
      </c>
      <c r="C17" s="2" t="e">
        <f>#REF!</f>
        <v>#REF!</v>
      </c>
      <c r="D17" s="6" t="e">
        <f>#REF!</f>
        <v>#REF!</v>
      </c>
    </row>
    <row r="18" spans="1:4" hidden="1" x14ac:dyDescent="0.15">
      <c r="A18">
        <v>237</v>
      </c>
      <c r="B18" s="2" t="e">
        <f>#REF!</f>
        <v>#REF!</v>
      </c>
      <c r="C18" s="2" t="e">
        <f>#REF!</f>
        <v>#REF!</v>
      </c>
      <c r="D18" s="6" t="e">
        <f>#REF!</f>
        <v>#REF!</v>
      </c>
    </row>
    <row r="19" spans="1:4" hidden="1" x14ac:dyDescent="0.15">
      <c r="A19">
        <v>238</v>
      </c>
      <c r="B19" s="2" t="e">
        <f>#REF!</f>
        <v>#REF!</v>
      </c>
      <c r="C19" s="2" t="e">
        <f>#REF!</f>
        <v>#REF!</v>
      </c>
      <c r="D19" s="6" t="e">
        <f>#REF!</f>
        <v>#REF!</v>
      </c>
    </row>
    <row r="20" spans="1:4" hidden="1" x14ac:dyDescent="0.15">
      <c r="A20">
        <v>239</v>
      </c>
      <c r="B20" s="2" t="e">
        <f>#REF!</f>
        <v>#REF!</v>
      </c>
      <c r="C20" s="2" t="e">
        <f>#REF!</f>
        <v>#REF!</v>
      </c>
      <c r="D20" s="6" t="e">
        <f>#REF!</f>
        <v>#REF!</v>
      </c>
    </row>
    <row r="21" spans="1:4" hidden="1" x14ac:dyDescent="0.15">
      <c r="A21">
        <v>240</v>
      </c>
      <c r="B21" s="2" t="e">
        <f>#REF!</f>
        <v>#REF!</v>
      </c>
      <c r="C21" s="2" t="e">
        <f>#REF!</f>
        <v>#REF!</v>
      </c>
      <c r="D21" s="6" t="e">
        <f>#REF!</f>
        <v>#REF!</v>
      </c>
    </row>
    <row r="22" spans="1:4" hidden="1" x14ac:dyDescent="0.15">
      <c r="A22">
        <v>181</v>
      </c>
      <c r="B22" t="e">
        <f>#REF!</f>
        <v>#REF!</v>
      </c>
      <c r="C22" s="2" t="e">
        <f>#REF!</f>
        <v>#REF!</v>
      </c>
      <c r="D22" s="6" t="e">
        <f>#REF!</f>
        <v>#REF!</v>
      </c>
    </row>
    <row r="23" spans="1:4" hidden="1" x14ac:dyDescent="0.15">
      <c r="A23">
        <v>182</v>
      </c>
      <c r="B23" t="e">
        <f>#REF!</f>
        <v>#REF!</v>
      </c>
      <c r="C23" s="2" t="e">
        <f>#REF!</f>
        <v>#REF!</v>
      </c>
      <c r="D23" s="6" t="e">
        <f>#REF!</f>
        <v>#REF!</v>
      </c>
    </row>
    <row r="24" spans="1:4" hidden="1" x14ac:dyDescent="0.15">
      <c r="A24">
        <v>183</v>
      </c>
      <c r="B24" t="e">
        <f>#REF!</f>
        <v>#REF!</v>
      </c>
      <c r="C24" s="2" t="e">
        <f>#REF!</f>
        <v>#REF!</v>
      </c>
      <c r="D24" s="6" t="e">
        <f>#REF!</f>
        <v>#REF!</v>
      </c>
    </row>
    <row r="25" spans="1:4" hidden="1" x14ac:dyDescent="0.15">
      <c r="A25">
        <v>184</v>
      </c>
      <c r="B25" t="e">
        <f>#REF!</f>
        <v>#REF!</v>
      </c>
      <c r="C25" s="2" t="e">
        <f>#REF!</f>
        <v>#REF!</v>
      </c>
      <c r="D25" s="6" t="e">
        <f>#REF!</f>
        <v>#REF!</v>
      </c>
    </row>
    <row r="26" spans="1:4" hidden="1" x14ac:dyDescent="0.15">
      <c r="A26">
        <v>185</v>
      </c>
      <c r="B26" t="e">
        <f>#REF!</f>
        <v>#REF!</v>
      </c>
      <c r="C26" s="2" t="e">
        <f>#REF!</f>
        <v>#REF!</v>
      </c>
      <c r="D26" s="6" t="e">
        <f>#REF!</f>
        <v>#REF!</v>
      </c>
    </row>
    <row r="27" spans="1:4" hidden="1" x14ac:dyDescent="0.15">
      <c r="A27">
        <v>186</v>
      </c>
      <c r="B27" t="e">
        <f>#REF!</f>
        <v>#REF!</v>
      </c>
      <c r="C27" s="2" t="e">
        <f>#REF!</f>
        <v>#REF!</v>
      </c>
      <c r="D27" s="6" t="e">
        <f>#REF!</f>
        <v>#REF!</v>
      </c>
    </row>
    <row r="28" spans="1:4" hidden="1" x14ac:dyDescent="0.15">
      <c r="A28">
        <v>187</v>
      </c>
      <c r="B28" t="e">
        <f>#REF!</f>
        <v>#REF!</v>
      </c>
      <c r="C28" s="2" t="e">
        <f>#REF!</f>
        <v>#REF!</v>
      </c>
      <c r="D28" s="6" t="e">
        <f>#REF!</f>
        <v>#REF!</v>
      </c>
    </row>
    <row r="29" spans="1:4" hidden="1" x14ac:dyDescent="0.15">
      <c r="A29">
        <v>188</v>
      </c>
      <c r="B29" t="e">
        <f>#REF!</f>
        <v>#REF!</v>
      </c>
      <c r="C29" s="2" t="e">
        <f>#REF!</f>
        <v>#REF!</v>
      </c>
      <c r="D29" s="6" t="e">
        <f>#REF!</f>
        <v>#REF!</v>
      </c>
    </row>
    <row r="30" spans="1:4" hidden="1" x14ac:dyDescent="0.15">
      <c r="A30">
        <v>189</v>
      </c>
      <c r="B30" t="e">
        <f>#REF!</f>
        <v>#REF!</v>
      </c>
      <c r="C30" s="2" t="e">
        <f>#REF!</f>
        <v>#REF!</v>
      </c>
      <c r="D30" s="6" t="e">
        <f>#REF!</f>
        <v>#REF!</v>
      </c>
    </row>
    <row r="31" spans="1:4" hidden="1" x14ac:dyDescent="0.15">
      <c r="A31">
        <v>190</v>
      </c>
      <c r="B31" t="e">
        <f>#REF!</f>
        <v>#REF!</v>
      </c>
      <c r="C31" s="2" t="e">
        <f>#REF!</f>
        <v>#REF!</v>
      </c>
      <c r="D31" s="6" t="e">
        <f>#REF!</f>
        <v>#REF!</v>
      </c>
    </row>
    <row r="32" spans="1:4" hidden="1" x14ac:dyDescent="0.15">
      <c r="A32">
        <v>191</v>
      </c>
      <c r="B32" t="e">
        <f>#REF!</f>
        <v>#REF!</v>
      </c>
      <c r="C32" s="2" t="e">
        <f>#REF!</f>
        <v>#REF!</v>
      </c>
      <c r="D32" s="6" t="e">
        <f>#REF!</f>
        <v>#REF!</v>
      </c>
    </row>
    <row r="33" spans="1:4" hidden="1" x14ac:dyDescent="0.15">
      <c r="A33">
        <v>192</v>
      </c>
      <c r="B33" t="e">
        <f>#REF!</f>
        <v>#REF!</v>
      </c>
      <c r="C33" s="2" t="e">
        <f>#REF!</f>
        <v>#REF!</v>
      </c>
      <c r="D33" s="6" t="e">
        <f>#REF!</f>
        <v>#REF!</v>
      </c>
    </row>
    <row r="34" spans="1:4" hidden="1" x14ac:dyDescent="0.15">
      <c r="A34">
        <v>193</v>
      </c>
      <c r="B34" t="e">
        <f>#REF!</f>
        <v>#REF!</v>
      </c>
      <c r="C34" s="2" t="e">
        <f>#REF!</f>
        <v>#REF!</v>
      </c>
      <c r="D34" s="6" t="e">
        <f>#REF!</f>
        <v>#REF!</v>
      </c>
    </row>
    <row r="35" spans="1:4" hidden="1" x14ac:dyDescent="0.15">
      <c r="A35">
        <v>194</v>
      </c>
      <c r="B35" t="e">
        <f>#REF!</f>
        <v>#REF!</v>
      </c>
      <c r="C35" s="2" t="e">
        <f>#REF!</f>
        <v>#REF!</v>
      </c>
      <c r="D35" s="6" t="e">
        <f>#REF!</f>
        <v>#REF!</v>
      </c>
    </row>
    <row r="36" spans="1:4" hidden="1" x14ac:dyDescent="0.15">
      <c r="A36">
        <v>195</v>
      </c>
      <c r="B36" t="e">
        <f>#REF!</f>
        <v>#REF!</v>
      </c>
      <c r="C36" s="2" t="e">
        <f>#REF!</f>
        <v>#REF!</v>
      </c>
      <c r="D36" s="6" t="e">
        <f>#REF!</f>
        <v>#REF!</v>
      </c>
    </row>
    <row r="37" spans="1:4" hidden="1" x14ac:dyDescent="0.15">
      <c r="A37">
        <v>196</v>
      </c>
      <c r="B37" t="e">
        <f>#REF!</f>
        <v>#REF!</v>
      </c>
      <c r="C37" s="2" t="e">
        <f>#REF!</f>
        <v>#REF!</v>
      </c>
      <c r="D37" s="6" t="e">
        <f>#REF!</f>
        <v>#REF!</v>
      </c>
    </row>
    <row r="38" spans="1:4" hidden="1" x14ac:dyDescent="0.15">
      <c r="A38">
        <v>197</v>
      </c>
      <c r="B38" t="e">
        <f>#REF!</f>
        <v>#REF!</v>
      </c>
      <c r="C38" s="2" t="e">
        <f>#REF!</f>
        <v>#REF!</v>
      </c>
      <c r="D38" s="6" t="e">
        <f>#REF!</f>
        <v>#REF!</v>
      </c>
    </row>
    <row r="39" spans="1:4" hidden="1" x14ac:dyDescent="0.15">
      <c r="A39">
        <v>198</v>
      </c>
      <c r="B39" t="e">
        <f>#REF!</f>
        <v>#REF!</v>
      </c>
      <c r="C39" s="2" t="e">
        <f>#REF!</f>
        <v>#REF!</v>
      </c>
      <c r="D39" s="6" t="e">
        <f>#REF!</f>
        <v>#REF!</v>
      </c>
    </row>
    <row r="40" spans="1:4" hidden="1" x14ac:dyDescent="0.15">
      <c r="A40">
        <v>199</v>
      </c>
      <c r="B40" t="e">
        <f>#REF!</f>
        <v>#REF!</v>
      </c>
      <c r="C40" s="2" t="e">
        <f>#REF!</f>
        <v>#REF!</v>
      </c>
      <c r="D40" s="6" t="e">
        <f>#REF!</f>
        <v>#REF!</v>
      </c>
    </row>
    <row r="41" spans="1:4" hidden="1" x14ac:dyDescent="0.15">
      <c r="A41">
        <v>200</v>
      </c>
      <c r="B41" t="e">
        <f>#REF!</f>
        <v>#REF!</v>
      </c>
      <c r="C41" s="2" t="e">
        <f>#REF!</f>
        <v>#REF!</v>
      </c>
      <c r="D41" s="6" t="e">
        <f>#REF!</f>
        <v>#REF!</v>
      </c>
    </row>
    <row r="42" spans="1:4" hidden="1" x14ac:dyDescent="0.15">
      <c r="A42">
        <v>201</v>
      </c>
      <c r="B42" s="2" t="e">
        <f>#REF!</f>
        <v>#REF!</v>
      </c>
      <c r="C42" s="2" t="e">
        <f>#REF!</f>
        <v>#REF!</v>
      </c>
      <c r="D42" s="6" t="e">
        <f>#REF!</f>
        <v>#REF!</v>
      </c>
    </row>
    <row r="43" spans="1:4" hidden="1" x14ac:dyDescent="0.15">
      <c r="A43">
        <v>202</v>
      </c>
      <c r="B43" s="2" t="e">
        <f>#REF!</f>
        <v>#REF!</v>
      </c>
      <c r="C43" s="2" t="e">
        <f>#REF!</f>
        <v>#REF!</v>
      </c>
      <c r="D43" s="6" t="e">
        <f>#REF!</f>
        <v>#REF!</v>
      </c>
    </row>
    <row r="44" spans="1:4" hidden="1" x14ac:dyDescent="0.15">
      <c r="A44">
        <v>203</v>
      </c>
      <c r="B44" s="2" t="e">
        <f>#REF!</f>
        <v>#REF!</v>
      </c>
      <c r="C44" s="2" t="e">
        <f>#REF!</f>
        <v>#REF!</v>
      </c>
      <c r="D44" s="6" t="e">
        <f>#REF!</f>
        <v>#REF!</v>
      </c>
    </row>
    <row r="45" spans="1:4" hidden="1" x14ac:dyDescent="0.15">
      <c r="A45">
        <v>204</v>
      </c>
      <c r="B45" s="2" t="e">
        <f>#REF!</f>
        <v>#REF!</v>
      </c>
      <c r="C45" s="2" t="e">
        <f>#REF!</f>
        <v>#REF!</v>
      </c>
      <c r="D45" s="6" t="e">
        <f>#REF!</f>
        <v>#REF!</v>
      </c>
    </row>
    <row r="46" spans="1:4" hidden="1" x14ac:dyDescent="0.15">
      <c r="A46">
        <v>205</v>
      </c>
      <c r="B46" s="2" t="e">
        <f>#REF!</f>
        <v>#REF!</v>
      </c>
      <c r="C46" s="2" t="e">
        <f>#REF!</f>
        <v>#REF!</v>
      </c>
      <c r="D46" s="6" t="e">
        <f>#REF!</f>
        <v>#REF!</v>
      </c>
    </row>
    <row r="47" spans="1:4" hidden="1" x14ac:dyDescent="0.15">
      <c r="A47">
        <v>206</v>
      </c>
      <c r="B47" s="2" t="e">
        <f>#REF!</f>
        <v>#REF!</v>
      </c>
      <c r="C47" s="2" t="e">
        <f>#REF!</f>
        <v>#REF!</v>
      </c>
      <c r="D47" s="6" t="e">
        <f>#REF!</f>
        <v>#REF!</v>
      </c>
    </row>
    <row r="48" spans="1:4" hidden="1" x14ac:dyDescent="0.15">
      <c r="A48">
        <v>207</v>
      </c>
      <c r="B48" s="2" t="e">
        <f>#REF!</f>
        <v>#REF!</v>
      </c>
      <c r="C48" s="2" t="e">
        <f>#REF!</f>
        <v>#REF!</v>
      </c>
      <c r="D48" s="6" t="e">
        <f>#REF!</f>
        <v>#REF!</v>
      </c>
    </row>
    <row r="49" spans="1:4" hidden="1" x14ac:dyDescent="0.15">
      <c r="A49">
        <v>208</v>
      </c>
      <c r="B49" s="2" t="e">
        <f>#REF!</f>
        <v>#REF!</v>
      </c>
      <c r="C49" s="2" t="e">
        <f>#REF!</f>
        <v>#REF!</v>
      </c>
      <c r="D49" s="6" t="e">
        <f>#REF!</f>
        <v>#REF!</v>
      </c>
    </row>
    <row r="50" spans="1:4" hidden="1" x14ac:dyDescent="0.15">
      <c r="A50">
        <v>209</v>
      </c>
      <c r="B50" s="2" t="e">
        <f>#REF!</f>
        <v>#REF!</v>
      </c>
      <c r="C50" s="2" t="e">
        <f>#REF!</f>
        <v>#REF!</v>
      </c>
      <c r="D50" s="6" t="e">
        <f>#REF!</f>
        <v>#REF!</v>
      </c>
    </row>
    <row r="51" spans="1:4" hidden="1" x14ac:dyDescent="0.15">
      <c r="A51">
        <v>210</v>
      </c>
      <c r="B51" s="2" t="e">
        <f>#REF!</f>
        <v>#REF!</v>
      </c>
      <c r="C51" s="2" t="e">
        <f>#REF!</f>
        <v>#REF!</v>
      </c>
      <c r="D51" s="6" t="e">
        <f>#REF!</f>
        <v>#REF!</v>
      </c>
    </row>
    <row r="52" spans="1:4" hidden="1" x14ac:dyDescent="0.15">
      <c r="A52">
        <v>211</v>
      </c>
      <c r="B52" s="2" t="e">
        <f>#REF!</f>
        <v>#REF!</v>
      </c>
      <c r="C52" s="2" t="e">
        <f>#REF!</f>
        <v>#REF!</v>
      </c>
      <c r="D52" s="6" t="e">
        <f>#REF!</f>
        <v>#REF!</v>
      </c>
    </row>
    <row r="53" spans="1:4" hidden="1" x14ac:dyDescent="0.15">
      <c r="A53">
        <v>212</v>
      </c>
      <c r="B53" s="2" t="e">
        <f>#REF!</f>
        <v>#REF!</v>
      </c>
      <c r="C53" s="2" t="e">
        <f>#REF!</f>
        <v>#REF!</v>
      </c>
      <c r="D53" s="6" t="e">
        <f>#REF!</f>
        <v>#REF!</v>
      </c>
    </row>
    <row r="54" spans="1:4" hidden="1" x14ac:dyDescent="0.15">
      <c r="A54">
        <v>213</v>
      </c>
      <c r="B54" s="2" t="e">
        <f>#REF!</f>
        <v>#REF!</v>
      </c>
      <c r="C54" s="2" t="e">
        <f>#REF!</f>
        <v>#REF!</v>
      </c>
      <c r="D54" s="6" t="e">
        <f>#REF!</f>
        <v>#REF!</v>
      </c>
    </row>
    <row r="55" spans="1:4" hidden="1" x14ac:dyDescent="0.15">
      <c r="A55">
        <v>214</v>
      </c>
      <c r="B55" s="2" t="e">
        <f>#REF!</f>
        <v>#REF!</v>
      </c>
      <c r="C55" s="2" t="e">
        <f>#REF!</f>
        <v>#REF!</v>
      </c>
      <c r="D55" s="6" t="e">
        <f>#REF!</f>
        <v>#REF!</v>
      </c>
    </row>
    <row r="56" spans="1:4" hidden="1" x14ac:dyDescent="0.15">
      <c r="A56">
        <v>215</v>
      </c>
      <c r="B56" s="2" t="e">
        <f>#REF!</f>
        <v>#REF!</v>
      </c>
      <c r="C56" s="2" t="e">
        <f>#REF!</f>
        <v>#REF!</v>
      </c>
      <c r="D56" s="6" t="e">
        <f>#REF!</f>
        <v>#REF!</v>
      </c>
    </row>
    <row r="57" spans="1:4" hidden="1" x14ac:dyDescent="0.15">
      <c r="A57">
        <v>216</v>
      </c>
      <c r="B57" s="2" t="e">
        <f>#REF!</f>
        <v>#REF!</v>
      </c>
      <c r="C57" s="2" t="e">
        <f>#REF!</f>
        <v>#REF!</v>
      </c>
      <c r="D57" s="6" t="e">
        <f>#REF!</f>
        <v>#REF!</v>
      </c>
    </row>
    <row r="58" spans="1:4" hidden="1" x14ac:dyDescent="0.15">
      <c r="A58">
        <v>217</v>
      </c>
      <c r="B58" s="2" t="e">
        <f>#REF!</f>
        <v>#REF!</v>
      </c>
      <c r="C58" s="2" t="e">
        <f>#REF!</f>
        <v>#REF!</v>
      </c>
      <c r="D58" s="6" t="e">
        <f>#REF!</f>
        <v>#REF!</v>
      </c>
    </row>
    <row r="59" spans="1:4" hidden="1" x14ac:dyDescent="0.15">
      <c r="A59">
        <v>218</v>
      </c>
      <c r="B59" s="2" t="e">
        <f>#REF!</f>
        <v>#REF!</v>
      </c>
      <c r="C59" s="2" t="e">
        <f>#REF!</f>
        <v>#REF!</v>
      </c>
      <c r="D59" s="6" t="e">
        <f>#REF!</f>
        <v>#REF!</v>
      </c>
    </row>
    <row r="60" spans="1:4" hidden="1" x14ac:dyDescent="0.15">
      <c r="A60">
        <v>219</v>
      </c>
      <c r="B60" s="2" t="e">
        <f>#REF!</f>
        <v>#REF!</v>
      </c>
      <c r="C60" s="2" t="e">
        <f>#REF!</f>
        <v>#REF!</v>
      </c>
      <c r="D60" s="6" t="e">
        <f>#REF!</f>
        <v>#REF!</v>
      </c>
    </row>
    <row r="61" spans="1:4" hidden="1" x14ac:dyDescent="0.15">
      <c r="A61">
        <v>220</v>
      </c>
      <c r="B61" s="2" t="e">
        <f>#REF!</f>
        <v>#REF!</v>
      </c>
      <c r="C61" s="2" t="e">
        <f>#REF!</f>
        <v>#REF!</v>
      </c>
      <c r="D61" s="6" t="e">
        <f>#REF!</f>
        <v>#REF!</v>
      </c>
    </row>
    <row r="62" spans="1:4" hidden="1" x14ac:dyDescent="0.15">
      <c r="A62">
        <v>161</v>
      </c>
      <c r="B62" t="e">
        <f>#REF!</f>
        <v>#REF!</v>
      </c>
      <c r="C62" s="2" t="e">
        <f>#REF!</f>
        <v>#REF!</v>
      </c>
      <c r="D62" s="6" t="e">
        <f>#REF!</f>
        <v>#REF!</v>
      </c>
    </row>
    <row r="63" spans="1:4" hidden="1" x14ac:dyDescent="0.15">
      <c r="A63">
        <v>162</v>
      </c>
      <c r="B63" t="e">
        <f>#REF!</f>
        <v>#REF!</v>
      </c>
      <c r="C63" s="2" t="e">
        <f>#REF!</f>
        <v>#REF!</v>
      </c>
      <c r="D63" s="6" t="e">
        <f>#REF!</f>
        <v>#REF!</v>
      </c>
    </row>
    <row r="64" spans="1:4" hidden="1" x14ac:dyDescent="0.15">
      <c r="A64">
        <v>163</v>
      </c>
      <c r="B64" t="e">
        <f>#REF!</f>
        <v>#REF!</v>
      </c>
      <c r="C64" s="2" t="e">
        <f>#REF!</f>
        <v>#REF!</v>
      </c>
      <c r="D64" s="6" t="e">
        <f>#REF!</f>
        <v>#REF!</v>
      </c>
    </row>
    <row r="65" spans="1:4" hidden="1" x14ac:dyDescent="0.15">
      <c r="A65">
        <v>164</v>
      </c>
      <c r="B65" t="e">
        <f>#REF!</f>
        <v>#REF!</v>
      </c>
      <c r="C65" s="2" t="e">
        <f>#REF!</f>
        <v>#REF!</v>
      </c>
      <c r="D65" s="6" t="e">
        <f>#REF!</f>
        <v>#REF!</v>
      </c>
    </row>
    <row r="66" spans="1:4" hidden="1" x14ac:dyDescent="0.15">
      <c r="A66">
        <v>165</v>
      </c>
      <c r="B66" t="e">
        <f>#REF!</f>
        <v>#REF!</v>
      </c>
      <c r="C66" s="2" t="e">
        <f>#REF!</f>
        <v>#REF!</v>
      </c>
      <c r="D66" s="6" t="e">
        <f>#REF!</f>
        <v>#REF!</v>
      </c>
    </row>
    <row r="67" spans="1:4" hidden="1" x14ac:dyDescent="0.15">
      <c r="A67">
        <v>166</v>
      </c>
      <c r="B67" t="e">
        <f>#REF!</f>
        <v>#REF!</v>
      </c>
      <c r="C67" s="2" t="e">
        <f>#REF!</f>
        <v>#REF!</v>
      </c>
      <c r="D67" s="6" t="e">
        <f>#REF!</f>
        <v>#REF!</v>
      </c>
    </row>
    <row r="68" spans="1:4" hidden="1" x14ac:dyDescent="0.15">
      <c r="A68">
        <v>167</v>
      </c>
      <c r="B68" t="e">
        <f>#REF!</f>
        <v>#REF!</v>
      </c>
      <c r="C68" s="2" t="e">
        <f>#REF!</f>
        <v>#REF!</v>
      </c>
      <c r="D68" s="6" t="e">
        <f>#REF!</f>
        <v>#REF!</v>
      </c>
    </row>
    <row r="69" spans="1:4" hidden="1" x14ac:dyDescent="0.15">
      <c r="A69">
        <v>168</v>
      </c>
      <c r="B69" t="e">
        <f>#REF!</f>
        <v>#REF!</v>
      </c>
      <c r="C69" s="2" t="e">
        <f>#REF!</f>
        <v>#REF!</v>
      </c>
      <c r="D69" s="6" t="e">
        <f>#REF!</f>
        <v>#REF!</v>
      </c>
    </row>
    <row r="70" spans="1:4" hidden="1" x14ac:dyDescent="0.15">
      <c r="A70">
        <v>169</v>
      </c>
      <c r="B70" t="e">
        <f>#REF!</f>
        <v>#REF!</v>
      </c>
      <c r="C70" s="2" t="e">
        <f>#REF!</f>
        <v>#REF!</v>
      </c>
      <c r="D70" s="6" t="e">
        <f>#REF!</f>
        <v>#REF!</v>
      </c>
    </row>
    <row r="71" spans="1:4" hidden="1" x14ac:dyDescent="0.15">
      <c r="A71">
        <v>170</v>
      </c>
      <c r="B71" t="e">
        <f>#REF!</f>
        <v>#REF!</v>
      </c>
      <c r="C71" s="2" t="e">
        <f>#REF!</f>
        <v>#REF!</v>
      </c>
      <c r="D71" s="6" t="e">
        <f>#REF!</f>
        <v>#REF!</v>
      </c>
    </row>
    <row r="72" spans="1:4" hidden="1" x14ac:dyDescent="0.15">
      <c r="A72">
        <v>171</v>
      </c>
      <c r="B72" t="e">
        <f>#REF!</f>
        <v>#REF!</v>
      </c>
      <c r="C72" s="2" t="e">
        <f>#REF!</f>
        <v>#REF!</v>
      </c>
      <c r="D72" s="6" t="e">
        <f>#REF!</f>
        <v>#REF!</v>
      </c>
    </row>
    <row r="73" spans="1:4" hidden="1" x14ac:dyDescent="0.15">
      <c r="A73">
        <v>172</v>
      </c>
      <c r="B73" t="e">
        <f>#REF!</f>
        <v>#REF!</v>
      </c>
      <c r="C73" s="2" t="e">
        <f>#REF!</f>
        <v>#REF!</v>
      </c>
      <c r="D73" s="6" t="e">
        <f>#REF!</f>
        <v>#REF!</v>
      </c>
    </row>
    <row r="74" spans="1:4" hidden="1" x14ac:dyDescent="0.15">
      <c r="A74">
        <v>173</v>
      </c>
      <c r="B74" t="e">
        <f>#REF!</f>
        <v>#REF!</v>
      </c>
      <c r="C74" s="2" t="e">
        <f>#REF!</f>
        <v>#REF!</v>
      </c>
      <c r="D74" s="6" t="e">
        <f>#REF!</f>
        <v>#REF!</v>
      </c>
    </row>
    <row r="75" spans="1:4" hidden="1" x14ac:dyDescent="0.15">
      <c r="A75">
        <v>174</v>
      </c>
      <c r="B75" t="e">
        <f>#REF!</f>
        <v>#REF!</v>
      </c>
      <c r="C75" s="2" t="e">
        <f>#REF!</f>
        <v>#REF!</v>
      </c>
      <c r="D75" s="6" t="e">
        <f>#REF!</f>
        <v>#REF!</v>
      </c>
    </row>
    <row r="76" spans="1:4" hidden="1" x14ac:dyDescent="0.15">
      <c r="A76">
        <v>175</v>
      </c>
      <c r="B76" t="e">
        <f>#REF!</f>
        <v>#REF!</v>
      </c>
      <c r="C76" s="2" t="e">
        <f>#REF!</f>
        <v>#REF!</v>
      </c>
      <c r="D76" s="6" t="e">
        <f>#REF!</f>
        <v>#REF!</v>
      </c>
    </row>
    <row r="77" spans="1:4" hidden="1" x14ac:dyDescent="0.15">
      <c r="A77">
        <v>176</v>
      </c>
      <c r="B77" t="e">
        <f>#REF!</f>
        <v>#REF!</v>
      </c>
      <c r="C77" s="2" t="e">
        <f>#REF!</f>
        <v>#REF!</v>
      </c>
      <c r="D77" s="6" t="e">
        <f>#REF!</f>
        <v>#REF!</v>
      </c>
    </row>
    <row r="78" spans="1:4" hidden="1" x14ac:dyDescent="0.15">
      <c r="A78">
        <v>177</v>
      </c>
      <c r="B78" t="e">
        <f>#REF!</f>
        <v>#REF!</v>
      </c>
      <c r="C78" s="2" t="e">
        <f>#REF!</f>
        <v>#REF!</v>
      </c>
      <c r="D78" s="6" t="e">
        <f>#REF!</f>
        <v>#REF!</v>
      </c>
    </row>
    <row r="79" spans="1:4" hidden="1" x14ac:dyDescent="0.15">
      <c r="A79">
        <v>178</v>
      </c>
      <c r="B79" t="e">
        <f>#REF!</f>
        <v>#REF!</v>
      </c>
      <c r="C79" s="2" t="e">
        <f>#REF!</f>
        <v>#REF!</v>
      </c>
      <c r="D79" s="6" t="e">
        <f>#REF!</f>
        <v>#REF!</v>
      </c>
    </row>
    <row r="80" spans="1:4" hidden="1" x14ac:dyDescent="0.15">
      <c r="A80">
        <v>179</v>
      </c>
      <c r="B80" t="e">
        <f>#REF!</f>
        <v>#REF!</v>
      </c>
      <c r="C80" s="2" t="e">
        <f>#REF!</f>
        <v>#REF!</v>
      </c>
      <c r="D80" s="6" t="e">
        <f>#REF!</f>
        <v>#REF!</v>
      </c>
    </row>
    <row r="81" spans="1:4" hidden="1" x14ac:dyDescent="0.15">
      <c r="A81">
        <v>180</v>
      </c>
      <c r="B81" t="e">
        <f>#REF!</f>
        <v>#REF!</v>
      </c>
      <c r="C81" s="2" t="e">
        <f>#REF!</f>
        <v>#REF!</v>
      </c>
      <c r="D81" s="6" t="e">
        <f>#REF!</f>
        <v>#REF!</v>
      </c>
    </row>
    <row r="82" spans="1:4" x14ac:dyDescent="0.15">
      <c r="A82">
        <v>1</v>
      </c>
      <c r="B82" t="str">
        <f>'Active Shooters '!$A$5</f>
        <v>Noah</v>
      </c>
      <c r="C82" s="2" t="str">
        <f>'Active Shooters '!$G$1</f>
        <v xml:space="preserve">Active Shooters </v>
      </c>
      <c r="D82" s="6">
        <f>'Active Shooters '!$Y$6</f>
        <v>100</v>
      </c>
    </row>
    <row r="83" spans="1:4" x14ac:dyDescent="0.15">
      <c r="A83">
        <v>42</v>
      </c>
      <c r="B83" t="str">
        <f>'Greek Freaks'!$A$7</f>
        <v>Zakk</v>
      </c>
      <c r="C83" s="2" t="str">
        <f>'Greek Freaks'!$G$1</f>
        <v>Greek Freaks</v>
      </c>
      <c r="D83" s="6">
        <f>'Greek Freaks'!$Y$8</f>
        <v>92</v>
      </c>
    </row>
    <row r="84" spans="1:4" x14ac:dyDescent="0.15">
      <c r="A84">
        <v>62</v>
      </c>
      <c r="B84" t="str">
        <f>'P Funk All Stars'!$A$7</f>
        <v>Issachar</v>
      </c>
      <c r="C84" s="2" t="str">
        <f>'P Funk All Stars'!$G$1</f>
        <v xml:space="preserve">P Funk All Stars </v>
      </c>
      <c r="D84" s="6">
        <f>'P Funk All Stars'!$Y$8</f>
        <v>79</v>
      </c>
    </row>
    <row r="85" spans="1:4" x14ac:dyDescent="0.15">
      <c r="A85">
        <v>22</v>
      </c>
      <c r="B85" t="str">
        <f>'Dream Team'!$A$7</f>
        <v>Huncho</v>
      </c>
      <c r="C85" s="2" t="str">
        <f>'Dream Team'!$G$1</f>
        <v>Dream Team</v>
      </c>
      <c r="D85" s="6">
        <f>'Dream Team'!$Y$8</f>
        <v>74</v>
      </c>
    </row>
    <row r="86" spans="1:4" x14ac:dyDescent="0.15">
      <c r="A86">
        <v>107</v>
      </c>
      <c r="B86" t="str">
        <f>'The Larry’s Express '!$A$17</f>
        <v>Bo</v>
      </c>
      <c r="C86" s="2" t="str">
        <f>'The Larry’s Express '!$G$1</f>
        <v xml:space="preserve">The Larry's Express </v>
      </c>
      <c r="D86" s="6">
        <f>'The Larry’s Express '!$Y$18</f>
        <v>64</v>
      </c>
    </row>
    <row r="87" spans="1:4" x14ac:dyDescent="0.15">
      <c r="A87">
        <v>87</v>
      </c>
      <c r="B87" t="str">
        <f>Prime!$A$17</f>
        <v>Mike</v>
      </c>
      <c r="C87" s="2" t="str">
        <f>Prime!$G$1</f>
        <v>Prime</v>
      </c>
      <c r="D87" s="6">
        <f>Prime!$Y$18</f>
        <v>60</v>
      </c>
    </row>
    <row r="88" spans="1:4" x14ac:dyDescent="0.15">
      <c r="A88">
        <v>48</v>
      </c>
      <c r="B88" t="str">
        <f>'Greek Freaks'!$A$19</f>
        <v>Andre</v>
      </c>
      <c r="C88" s="2" t="str">
        <f>'Greek Freaks'!$G$1</f>
        <v>Greek Freaks</v>
      </c>
      <c r="D88" s="6">
        <f>'Greek Freaks'!$Y$20</f>
        <v>57</v>
      </c>
    </row>
    <row r="89" spans="1:4" x14ac:dyDescent="0.15">
      <c r="A89">
        <v>82</v>
      </c>
      <c r="B89" t="str">
        <f>Prime!$A$7</f>
        <v>Bryce</v>
      </c>
      <c r="C89" s="2" t="str">
        <f>Prime!$G$1</f>
        <v>Prime</v>
      </c>
      <c r="D89" s="6">
        <f>Prime!$Y$8</f>
        <v>54</v>
      </c>
    </row>
    <row r="90" spans="1:4" x14ac:dyDescent="0.15">
      <c r="A90">
        <v>150</v>
      </c>
      <c r="B90" t="str">
        <f>'The Predators '!$A$23</f>
        <v>Gerardo</v>
      </c>
      <c r="C90" s="2" t="str">
        <f>'The Predators '!$G$1</f>
        <v xml:space="preserve">The Predators </v>
      </c>
      <c r="D90" s="6">
        <f>'The Predators '!$Y$24</f>
        <v>54</v>
      </c>
    </row>
    <row r="91" spans="1:4" x14ac:dyDescent="0.15">
      <c r="A91">
        <v>145</v>
      </c>
      <c r="B91" t="str">
        <f>'The Predators '!$A$13</f>
        <v>Deacon</v>
      </c>
      <c r="C91" s="2" t="str">
        <f>'The Predators '!$G$1</f>
        <v xml:space="preserve">The Predators </v>
      </c>
      <c r="D91" s="6">
        <f>'The Predators '!$Y$14</f>
        <v>53</v>
      </c>
    </row>
    <row r="92" spans="1:4" x14ac:dyDescent="0.15">
      <c r="A92">
        <v>45</v>
      </c>
      <c r="B92" t="str">
        <f>'Greek Freaks'!$A$13</f>
        <v>Nektarios</v>
      </c>
      <c r="C92" s="2" t="str">
        <f>'Greek Freaks'!$G$1</f>
        <v>Greek Freaks</v>
      </c>
      <c r="D92" s="6">
        <f>'Greek Freaks'!$Y$14</f>
        <v>53</v>
      </c>
    </row>
    <row r="93" spans="1:4" x14ac:dyDescent="0.15">
      <c r="A93">
        <v>7</v>
      </c>
      <c r="B93" t="str">
        <f>'Active Shooters '!$A$17</f>
        <v>Ben</v>
      </c>
      <c r="C93" s="2" t="str">
        <f>'Active Shooters '!$G$1</f>
        <v xml:space="preserve">Active Shooters </v>
      </c>
      <c r="D93" s="6">
        <f>'Active Shooters '!$Y$18</f>
        <v>52</v>
      </c>
    </row>
    <row r="94" spans="1:4" x14ac:dyDescent="0.15">
      <c r="A94">
        <v>63</v>
      </c>
      <c r="B94" t="str">
        <f>'P Funk All Stars'!$A$9</f>
        <v>Davis</v>
      </c>
      <c r="C94" s="2" t="str">
        <f>'P Funk All Stars'!$G$1</f>
        <v xml:space="preserve">P Funk All Stars </v>
      </c>
      <c r="D94" s="6">
        <f>'P Funk All Stars'!$Y$10</f>
        <v>50</v>
      </c>
    </row>
    <row r="95" spans="1:4" x14ac:dyDescent="0.15">
      <c r="A95">
        <v>105</v>
      </c>
      <c r="B95" t="str">
        <f>'The Larry’s Express '!$A$13</f>
        <v>Tyson</v>
      </c>
      <c r="C95" s="2" t="str">
        <f>'The Larry’s Express '!$G$1</f>
        <v xml:space="preserve">The Larry's Express </v>
      </c>
      <c r="D95" s="6">
        <f>'The Larry’s Express '!$Y$14</f>
        <v>48</v>
      </c>
    </row>
    <row r="96" spans="1:4" x14ac:dyDescent="0.15">
      <c r="A96">
        <v>5</v>
      </c>
      <c r="B96" t="str">
        <f>'Active Shooters '!$A$13</f>
        <v>Coen</v>
      </c>
      <c r="C96" s="2" t="str">
        <f>'Active Shooters '!$G$1</f>
        <v xml:space="preserve">Active Shooters </v>
      </c>
      <c r="D96" s="6">
        <f>'Active Shooters '!$Y$14</f>
        <v>44</v>
      </c>
    </row>
    <row r="97" spans="1:4" x14ac:dyDescent="0.15">
      <c r="A97">
        <v>122</v>
      </c>
      <c r="B97" t="str">
        <f>'Ivory Homes '!$A$7</f>
        <v>Ryan</v>
      </c>
      <c r="C97" s="2" t="str">
        <f>'Ivory Homes '!$G$1</f>
        <v>Ivory Homes</v>
      </c>
      <c r="D97" s="6">
        <f>'Ivory Homes '!$Y$8</f>
        <v>44</v>
      </c>
    </row>
    <row r="98" spans="1:4" x14ac:dyDescent="0.15">
      <c r="A98">
        <v>88</v>
      </c>
      <c r="B98" t="str">
        <f>Prime!$A$19</f>
        <v>Ben</v>
      </c>
      <c r="C98" s="2" t="str">
        <f>Prime!$G$1</f>
        <v>Prime</v>
      </c>
      <c r="D98" s="6">
        <f>Prime!$Y$20</f>
        <v>42</v>
      </c>
    </row>
    <row r="99" spans="1:4" x14ac:dyDescent="0.15">
      <c r="A99">
        <v>128</v>
      </c>
      <c r="B99" t="str">
        <f>'Ivory Homes '!$A$19</f>
        <v>Nick</v>
      </c>
      <c r="C99" s="2" t="str">
        <f>'Ivory Homes '!$G$1</f>
        <v>Ivory Homes</v>
      </c>
      <c r="D99" s="6">
        <f>'Ivory Homes '!$Y$20</f>
        <v>42</v>
      </c>
    </row>
    <row r="100" spans="1:4" x14ac:dyDescent="0.15">
      <c r="A100">
        <v>125</v>
      </c>
      <c r="B100" t="str">
        <f>'Ivory Homes '!$A$13</f>
        <v>Ty</v>
      </c>
      <c r="C100" s="2" t="str">
        <f>'Ivory Homes '!$G$1</f>
        <v>Ivory Homes</v>
      </c>
      <c r="D100" s="6">
        <f>'Ivory Homes '!$Y$14</f>
        <v>39</v>
      </c>
    </row>
    <row r="101" spans="1:4" x14ac:dyDescent="0.15">
      <c r="A101">
        <v>147</v>
      </c>
      <c r="B101" t="str">
        <f>'The Predators '!$A$17</f>
        <v>Carson</v>
      </c>
      <c r="C101" s="2" t="str">
        <f>'The Predators '!$G$1</f>
        <v xml:space="preserve">The Predators </v>
      </c>
      <c r="D101" s="6">
        <f>'The Predators '!$Y$18</f>
        <v>38</v>
      </c>
    </row>
    <row r="102" spans="1:4" x14ac:dyDescent="0.15">
      <c r="A102">
        <v>124</v>
      </c>
      <c r="B102" t="str">
        <f>'Ivory Homes '!$A$11</f>
        <v>Jake</v>
      </c>
      <c r="C102" s="2" t="str">
        <f>'Ivory Homes '!$G$1</f>
        <v>Ivory Homes</v>
      </c>
      <c r="D102" s="6">
        <f>'Ivory Homes '!$Y$12</f>
        <v>37</v>
      </c>
    </row>
    <row r="103" spans="1:4" x14ac:dyDescent="0.15">
      <c r="A103">
        <v>101</v>
      </c>
      <c r="B103" t="str">
        <f>'The Larry’s Express '!$A$5</f>
        <v>Dom</v>
      </c>
      <c r="C103" s="2" t="str">
        <f>'The Larry’s Express '!$G$1</f>
        <v xml:space="preserve">The Larry's Express </v>
      </c>
      <c r="D103" s="6">
        <f>'The Larry’s Express '!$Y$6</f>
        <v>35</v>
      </c>
    </row>
    <row r="104" spans="1:4" x14ac:dyDescent="0.15">
      <c r="A104">
        <v>102</v>
      </c>
      <c r="B104" t="str">
        <f>'The Larry’s Express '!$A$7</f>
        <v>Andrew</v>
      </c>
      <c r="C104" s="2" t="str">
        <f>'The Larry’s Express '!$G$1</f>
        <v xml:space="preserve">The Larry's Express </v>
      </c>
      <c r="D104" s="6">
        <f>'The Larry’s Express '!$Y$8</f>
        <v>34</v>
      </c>
    </row>
    <row r="105" spans="1:4" x14ac:dyDescent="0.15">
      <c r="A105">
        <v>6</v>
      </c>
      <c r="B105" t="str">
        <f>'Active Shooters '!$A$15</f>
        <v>Hunter</v>
      </c>
      <c r="C105" s="2" t="str">
        <f>'Active Shooters '!$G$1</f>
        <v xml:space="preserve">Active Shooters </v>
      </c>
      <c r="D105" s="6">
        <f>'Active Shooters '!$Y$16</f>
        <v>34</v>
      </c>
    </row>
    <row r="106" spans="1:4" x14ac:dyDescent="0.15">
      <c r="A106">
        <v>9</v>
      </c>
      <c r="B106" t="str">
        <f>'Active Shooters '!$A$21</f>
        <v>Luke M</v>
      </c>
      <c r="C106" s="2" t="str">
        <f>'Active Shooters '!$G$1</f>
        <v xml:space="preserve">Active Shooters </v>
      </c>
      <c r="D106" s="6">
        <f>'Active Shooters '!$Y$22</f>
        <v>34</v>
      </c>
    </row>
    <row r="107" spans="1:4" x14ac:dyDescent="0.15">
      <c r="A107">
        <v>103</v>
      </c>
      <c r="B107" t="str">
        <f>'The Larry’s Express '!$A$9</f>
        <v>Cliff</v>
      </c>
      <c r="C107" s="2" t="str">
        <f>'The Larry’s Express '!$G$1</f>
        <v xml:space="preserve">The Larry's Express </v>
      </c>
      <c r="D107" s="6">
        <f>'The Larry’s Express '!$Y$10</f>
        <v>33</v>
      </c>
    </row>
    <row r="108" spans="1:4" x14ac:dyDescent="0.15">
      <c r="A108">
        <v>25</v>
      </c>
      <c r="B108" t="str">
        <f>'Dream Team'!$A$13</f>
        <v>Ryan</v>
      </c>
      <c r="C108" s="2" t="str">
        <f>'Dream Team'!$G$1</f>
        <v>Dream Team</v>
      </c>
      <c r="D108" s="6">
        <f>'Dream Team'!$Y$14</f>
        <v>32</v>
      </c>
    </row>
    <row r="109" spans="1:4" x14ac:dyDescent="0.15">
      <c r="A109">
        <v>2</v>
      </c>
      <c r="B109" t="str">
        <f>'Active Shooters '!$A$7</f>
        <v>Bode</v>
      </c>
      <c r="C109" s="2" t="str">
        <f>'Active Shooters '!$G$1</f>
        <v xml:space="preserve">Active Shooters </v>
      </c>
      <c r="D109" s="6">
        <f>'Active Shooters '!$Y$8</f>
        <v>31</v>
      </c>
    </row>
    <row r="110" spans="1:4" x14ac:dyDescent="0.15">
      <c r="A110">
        <v>29</v>
      </c>
      <c r="B110" t="str">
        <f>'Dream Team'!$A$21</f>
        <v>Mitchell</v>
      </c>
      <c r="C110" s="2" t="str">
        <f>'Dream Team'!$G$1</f>
        <v>Dream Team</v>
      </c>
      <c r="D110" s="6">
        <f>'Dream Team'!$Y$22</f>
        <v>31</v>
      </c>
    </row>
    <row r="111" spans="1:4" x14ac:dyDescent="0.15">
      <c r="A111">
        <v>126</v>
      </c>
      <c r="B111" t="str">
        <f>'Ivory Homes '!$A$15</f>
        <v>Tim</v>
      </c>
      <c r="C111" s="2" t="str">
        <f>'Ivory Homes '!$G$1</f>
        <v>Ivory Homes</v>
      </c>
      <c r="D111" s="6">
        <f>'Ivory Homes '!$Y$16</f>
        <v>31</v>
      </c>
    </row>
    <row r="112" spans="1:4" x14ac:dyDescent="0.15">
      <c r="A112">
        <v>68</v>
      </c>
      <c r="B112" t="str">
        <f>'P Funk All Stars'!$A$19</f>
        <v>Dellis</v>
      </c>
      <c r="C112" s="2" t="str">
        <f>'P Funk All Stars'!$G$1</f>
        <v xml:space="preserve">P Funk All Stars </v>
      </c>
      <c r="D112" s="6">
        <f>'P Funk All Stars'!$Y$20</f>
        <v>30</v>
      </c>
    </row>
    <row r="113" spans="1:4" x14ac:dyDescent="0.15">
      <c r="A113">
        <v>23</v>
      </c>
      <c r="B113" t="str">
        <f>'Dream Team'!$A$9</f>
        <v>Alex</v>
      </c>
      <c r="C113" s="2" t="str">
        <f>'Dream Team'!$G$1</f>
        <v>Dream Team</v>
      </c>
      <c r="D113" s="6">
        <f>'Dream Team'!$Y$10</f>
        <v>29</v>
      </c>
    </row>
    <row r="114" spans="1:4" x14ac:dyDescent="0.15">
      <c r="A114">
        <v>83</v>
      </c>
      <c r="B114" t="str">
        <f>Prime!$A$9</f>
        <v>James</v>
      </c>
      <c r="C114" s="2" t="str">
        <f>Prime!$G$1</f>
        <v>Prime</v>
      </c>
      <c r="D114" s="6">
        <f>Prime!$Y$10</f>
        <v>29</v>
      </c>
    </row>
    <row r="115" spans="1:4" x14ac:dyDescent="0.15">
      <c r="A115">
        <v>64</v>
      </c>
      <c r="B115" t="str">
        <f>'P Funk All Stars'!$A$11</f>
        <v>Steven</v>
      </c>
      <c r="C115" s="2" t="str">
        <f>'P Funk All Stars'!$G$1</f>
        <v xml:space="preserve">P Funk All Stars </v>
      </c>
      <c r="D115" s="6">
        <f>'P Funk All Stars'!$Y$12</f>
        <v>28</v>
      </c>
    </row>
    <row r="116" spans="1:4" x14ac:dyDescent="0.15">
      <c r="A116">
        <v>30</v>
      </c>
      <c r="B116" t="str">
        <f>'Dream Team'!$A$23</f>
        <v>Hayden</v>
      </c>
      <c r="C116" s="2" t="str">
        <f>'Dream Team'!$G$1</f>
        <v>Dream Team</v>
      </c>
      <c r="D116" s="6">
        <f>'Dream Team'!$Y$24</f>
        <v>26</v>
      </c>
    </row>
    <row r="117" spans="1:4" x14ac:dyDescent="0.15">
      <c r="A117">
        <v>144</v>
      </c>
      <c r="B117" t="str">
        <f>'The Predators '!$A$11</f>
        <v xml:space="preserve">Landon </v>
      </c>
      <c r="C117" s="2" t="str">
        <f>'The Predators '!$G$1</f>
        <v xml:space="preserve">The Predators </v>
      </c>
      <c r="D117" s="6">
        <f>'The Predators '!$Y$12</f>
        <v>25</v>
      </c>
    </row>
    <row r="118" spans="1:4" x14ac:dyDescent="0.15">
      <c r="A118">
        <v>81</v>
      </c>
      <c r="B118" t="str">
        <f>Prime!$A$5</f>
        <v>Aaron</v>
      </c>
      <c r="C118" s="2" t="str">
        <f>Prime!$G$1</f>
        <v>Prime</v>
      </c>
      <c r="D118" s="6">
        <f>Prime!$Y$6</f>
        <v>24</v>
      </c>
    </row>
    <row r="119" spans="1:4" x14ac:dyDescent="0.15">
      <c r="A119">
        <v>109</v>
      </c>
      <c r="B119" t="str">
        <f>'The Larry’s Express '!$A$21</f>
        <v>Blake</v>
      </c>
      <c r="C119" s="2" t="str">
        <f>'The Larry’s Express '!$G$1</f>
        <v xml:space="preserve">The Larry's Express </v>
      </c>
      <c r="D119" s="6">
        <f>'The Larry’s Express '!$Y$22</f>
        <v>24</v>
      </c>
    </row>
    <row r="120" spans="1:4" x14ac:dyDescent="0.15">
      <c r="A120">
        <v>67</v>
      </c>
      <c r="B120" t="str">
        <f>'P Funk All Stars'!$A$17</f>
        <v>Tyson</v>
      </c>
      <c r="C120" s="2" t="str">
        <f>'P Funk All Stars'!$G$1</f>
        <v xml:space="preserve">P Funk All Stars </v>
      </c>
      <c r="D120" s="6">
        <f>'P Funk All Stars'!$Y$18</f>
        <v>22</v>
      </c>
    </row>
    <row r="121" spans="1:4" x14ac:dyDescent="0.15">
      <c r="A121">
        <v>43</v>
      </c>
      <c r="B121" t="str">
        <f>'Greek Freaks'!$A$9</f>
        <v>Yanni</v>
      </c>
      <c r="C121" s="2" t="str">
        <f>'Greek Freaks'!$G$1</f>
        <v>Greek Freaks</v>
      </c>
      <c r="D121" s="6">
        <f>'Greek Freaks'!$Y$10</f>
        <v>22</v>
      </c>
    </row>
    <row r="122" spans="1:4" x14ac:dyDescent="0.15">
      <c r="A122">
        <v>86</v>
      </c>
      <c r="B122" t="str">
        <f>Prime!$A$15</f>
        <v>Skylar</v>
      </c>
      <c r="C122" s="2" t="str">
        <f>Prime!$G$1</f>
        <v>Prime</v>
      </c>
      <c r="D122" s="6">
        <f>Prime!$Y$16</f>
        <v>21</v>
      </c>
    </row>
    <row r="123" spans="1:4" x14ac:dyDescent="0.15">
      <c r="A123">
        <v>149</v>
      </c>
      <c r="B123" t="str">
        <f>'The Predators '!$A$21</f>
        <v>John</v>
      </c>
      <c r="C123" s="2" t="str">
        <f>'The Predators '!$G$1</f>
        <v xml:space="preserve">The Predators </v>
      </c>
      <c r="D123" s="6">
        <f>'The Predators '!$Y$22</f>
        <v>20</v>
      </c>
    </row>
    <row r="124" spans="1:4" x14ac:dyDescent="0.15">
      <c r="A124">
        <v>84</v>
      </c>
      <c r="B124" t="str">
        <f>Prime!$A$11</f>
        <v>Toby</v>
      </c>
      <c r="C124" s="2" t="str">
        <f>Prime!$G$1</f>
        <v>Prime</v>
      </c>
      <c r="D124" s="6">
        <f>Prime!$Y$12</f>
        <v>20</v>
      </c>
    </row>
    <row r="125" spans="1:4" x14ac:dyDescent="0.15">
      <c r="A125">
        <v>108</v>
      </c>
      <c r="B125" t="str">
        <f>'The Larry’s Express '!$A$19</f>
        <v>Brian</v>
      </c>
      <c r="C125" s="2" t="str">
        <f>'The Larry’s Express '!$G$1</f>
        <v xml:space="preserve">The Larry's Express </v>
      </c>
      <c r="D125" s="6">
        <f>'The Larry’s Express '!$Y$20</f>
        <v>19</v>
      </c>
    </row>
    <row r="126" spans="1:4" x14ac:dyDescent="0.15">
      <c r="A126">
        <v>66</v>
      </c>
      <c r="B126" t="str">
        <f>'P Funk All Stars'!$A$15</f>
        <v>Joe</v>
      </c>
      <c r="C126" s="2" t="str">
        <f>'P Funk All Stars'!$G$1</f>
        <v xml:space="preserve">P Funk All Stars </v>
      </c>
      <c r="D126" s="6">
        <f>'P Funk All Stars'!$Y$16</f>
        <v>19</v>
      </c>
    </row>
    <row r="127" spans="1:4" x14ac:dyDescent="0.15">
      <c r="A127">
        <v>127</v>
      </c>
      <c r="B127" t="str">
        <f>'Ivory Homes '!$A$17</f>
        <v>Noah</v>
      </c>
      <c r="C127" s="2" t="str">
        <f>'Ivory Homes '!$G$1</f>
        <v>Ivory Homes</v>
      </c>
      <c r="D127" s="6">
        <f>'Ivory Homes '!$Y$18</f>
        <v>17</v>
      </c>
    </row>
    <row r="128" spans="1:4" x14ac:dyDescent="0.15">
      <c r="A128">
        <v>44</v>
      </c>
      <c r="B128" t="str">
        <f>'Greek Freaks'!$A$11</f>
        <v>Apostoli</v>
      </c>
      <c r="C128" s="2" t="str">
        <f>'Greek Freaks'!$G$1</f>
        <v>Greek Freaks</v>
      </c>
      <c r="D128" s="6">
        <f>'Greek Freaks'!$Y$12</f>
        <v>16</v>
      </c>
    </row>
    <row r="129" spans="1:4" x14ac:dyDescent="0.15">
      <c r="A129">
        <v>47</v>
      </c>
      <c r="B129" t="str">
        <f>'Greek Freaks'!$A$17</f>
        <v>Keaton</v>
      </c>
      <c r="C129" s="2" t="str">
        <f>'Greek Freaks'!$G$1</f>
        <v>Greek Freaks</v>
      </c>
      <c r="D129" s="6">
        <f>'Greek Freaks'!$Y$18</f>
        <v>16</v>
      </c>
    </row>
    <row r="130" spans="1:4" x14ac:dyDescent="0.15">
      <c r="A130">
        <v>65</v>
      </c>
      <c r="B130" t="str">
        <f>'P Funk All Stars'!$A$13</f>
        <v>Shane</v>
      </c>
      <c r="C130" s="2" t="str">
        <f>'P Funk All Stars'!$G$1</f>
        <v xml:space="preserve">P Funk All Stars </v>
      </c>
      <c r="D130" s="6">
        <f>'P Funk All Stars'!$Y$14</f>
        <v>14</v>
      </c>
    </row>
    <row r="131" spans="1:4" x14ac:dyDescent="0.15">
      <c r="A131">
        <v>24</v>
      </c>
      <c r="B131" t="str">
        <f>'Dream Team'!$A$11</f>
        <v>Jesus</v>
      </c>
      <c r="C131" s="2" t="str">
        <f>'Dream Team'!$G$1</f>
        <v>Dream Team</v>
      </c>
      <c r="D131" s="6">
        <f>'Dream Team'!$Y$12</f>
        <v>12</v>
      </c>
    </row>
    <row r="132" spans="1:4" x14ac:dyDescent="0.15">
      <c r="A132">
        <v>46</v>
      </c>
      <c r="B132" t="str">
        <f>'Greek Freaks'!$A$15</f>
        <v>John</v>
      </c>
      <c r="C132" s="2" t="str">
        <f>'Greek Freaks'!$G$1</f>
        <v>Greek Freaks</v>
      </c>
      <c r="D132" s="6">
        <f>'Greek Freaks'!$Y$16</f>
        <v>12</v>
      </c>
    </row>
    <row r="133" spans="1:4" x14ac:dyDescent="0.15">
      <c r="A133">
        <v>141</v>
      </c>
      <c r="B133" t="str">
        <f>'The Predators '!$A$5</f>
        <v>Julian</v>
      </c>
      <c r="C133" s="2" t="str">
        <f>'The Predators '!$G$1</f>
        <v xml:space="preserve">The Predators </v>
      </c>
      <c r="D133" s="6">
        <f>'The Predators '!$Y$6</f>
        <v>12</v>
      </c>
    </row>
    <row r="134" spans="1:4" x14ac:dyDescent="0.15">
      <c r="A134">
        <v>61</v>
      </c>
      <c r="B134" t="str">
        <f>'P Funk All Stars'!$A$5</f>
        <v>Issac</v>
      </c>
      <c r="C134" s="2" t="str">
        <f>'P Funk All Stars'!$G$1</f>
        <v xml:space="preserve">P Funk All Stars </v>
      </c>
      <c r="D134" s="6">
        <f>'P Funk All Stars'!$Y$6</f>
        <v>11</v>
      </c>
    </row>
    <row r="135" spans="1:4" x14ac:dyDescent="0.15">
      <c r="A135">
        <v>26</v>
      </c>
      <c r="B135" t="str">
        <f>'Dream Team'!$A$15</f>
        <v>Angel</v>
      </c>
      <c r="C135" s="2" t="str">
        <f>'Dream Team'!$G$1</f>
        <v>Dream Team</v>
      </c>
      <c r="D135" s="6">
        <f>'Dream Team'!$Y$16</f>
        <v>8</v>
      </c>
    </row>
    <row r="136" spans="1:4" x14ac:dyDescent="0.15">
      <c r="A136">
        <v>106</v>
      </c>
      <c r="B136" t="str">
        <f>'The Larry’s Express '!$A$15</f>
        <v>Iverson</v>
      </c>
      <c r="C136" s="2" t="str">
        <f>'The Larry’s Express '!$G$1</f>
        <v xml:space="preserve">The Larry's Express </v>
      </c>
      <c r="D136" s="6">
        <f>'The Larry’s Express '!$Y$16</f>
        <v>8</v>
      </c>
    </row>
    <row r="137" spans="1:4" x14ac:dyDescent="0.15">
      <c r="A137">
        <v>146</v>
      </c>
      <c r="B137" t="str">
        <f>'The Predators '!$A$15</f>
        <v>Justis</v>
      </c>
      <c r="C137" s="2" t="str">
        <f>'The Predators '!$G$1</f>
        <v xml:space="preserve">The Predators </v>
      </c>
      <c r="D137" s="6">
        <f>'The Predators '!$Y$16</f>
        <v>8</v>
      </c>
    </row>
    <row r="138" spans="1:4" x14ac:dyDescent="0.15">
      <c r="A138">
        <v>27</v>
      </c>
      <c r="B138" t="str">
        <f>'Dream Team'!$A$17</f>
        <v>Leo</v>
      </c>
      <c r="C138" s="2" t="str">
        <f>'Dream Team'!$G$1</f>
        <v>Dream Team</v>
      </c>
      <c r="D138" s="6">
        <f>'Dream Team'!$Y$18</f>
        <v>8</v>
      </c>
    </row>
    <row r="139" spans="1:4" x14ac:dyDescent="0.15">
      <c r="A139">
        <v>8</v>
      </c>
      <c r="B139" t="str">
        <f>'Active Shooters '!$A$19</f>
        <v>Luke L</v>
      </c>
      <c r="C139" s="2" t="str">
        <f>'Active Shooters '!$G$1</f>
        <v xml:space="preserve">Active Shooters </v>
      </c>
      <c r="D139" s="6">
        <f>'Active Shooters '!$Y$20</f>
        <v>8</v>
      </c>
    </row>
    <row r="140" spans="1:4" x14ac:dyDescent="0.15">
      <c r="A140">
        <v>104</v>
      </c>
      <c r="B140" t="str">
        <f>'The Larry’s Express '!$A$11</f>
        <v>Ryan</v>
      </c>
      <c r="C140" s="2" t="str">
        <f>'The Larry’s Express '!$G$1</f>
        <v xml:space="preserve">The Larry's Express </v>
      </c>
      <c r="D140" s="6">
        <f>'The Larry’s Express '!$Y$12</f>
        <v>8</v>
      </c>
    </row>
    <row r="141" spans="1:4" x14ac:dyDescent="0.15">
      <c r="A141">
        <v>85</v>
      </c>
      <c r="B141" t="str">
        <f>Prime!$A$13</f>
        <v>Taylor</v>
      </c>
      <c r="C141" s="2" t="str">
        <f>Prime!$G$1</f>
        <v>Prime</v>
      </c>
      <c r="D141" s="6">
        <f>Prime!$Y$14</f>
        <v>8</v>
      </c>
    </row>
    <row r="142" spans="1:4" x14ac:dyDescent="0.15">
      <c r="A142">
        <v>129</v>
      </c>
      <c r="B142" t="str">
        <f>'Ivory Homes '!$A$21</f>
        <v>Ben</v>
      </c>
      <c r="C142" s="2" t="str">
        <f>'Ivory Homes '!$G$1</f>
        <v>Ivory Homes</v>
      </c>
      <c r="D142" s="6">
        <f>'Ivory Homes '!$Y$22</f>
        <v>7</v>
      </c>
    </row>
    <row r="143" spans="1:4" x14ac:dyDescent="0.15">
      <c r="A143">
        <v>121</v>
      </c>
      <c r="B143" t="str">
        <f>'Ivory Homes '!$A$5</f>
        <v>DJ</v>
      </c>
      <c r="C143" s="2" t="str">
        <f>'Ivory Homes '!$G$1</f>
        <v>Ivory Homes</v>
      </c>
      <c r="D143" s="6">
        <f>'Ivory Homes '!$Y$6</f>
        <v>7</v>
      </c>
    </row>
    <row r="144" spans="1:4" x14ac:dyDescent="0.15">
      <c r="A144">
        <v>21</v>
      </c>
      <c r="B144" t="str">
        <f>'Dream Team'!$A$5</f>
        <v>Blends</v>
      </c>
      <c r="C144" s="2" t="str">
        <f>'Dream Team'!$G$1</f>
        <v>Dream Team</v>
      </c>
      <c r="D144" s="6">
        <f>'Dream Team'!$Y$6</f>
        <v>6</v>
      </c>
    </row>
    <row r="145" spans="1:4" x14ac:dyDescent="0.15">
      <c r="A145">
        <v>143</v>
      </c>
      <c r="B145" t="str">
        <f>'The Predators '!$A$9</f>
        <v>Justin M</v>
      </c>
      <c r="C145" s="2" t="str">
        <f>'The Predators '!$G$1</f>
        <v xml:space="preserve">The Predators </v>
      </c>
      <c r="D145" s="6">
        <f>'The Predators '!$Y$10</f>
        <v>6</v>
      </c>
    </row>
    <row r="146" spans="1:4" x14ac:dyDescent="0.15">
      <c r="A146">
        <v>123</v>
      </c>
      <c r="B146" t="str">
        <f>'Ivory Homes '!$A$9</f>
        <v>Logan</v>
      </c>
      <c r="C146" s="2" t="str">
        <f>'Ivory Homes '!$G$1</f>
        <v>Ivory Homes</v>
      </c>
      <c r="D146" s="6">
        <f>'Ivory Homes '!$Y$10</f>
        <v>6</v>
      </c>
    </row>
    <row r="147" spans="1:4" x14ac:dyDescent="0.15">
      <c r="A147">
        <v>41</v>
      </c>
      <c r="B147" t="str">
        <f>'Greek Freaks'!$A$5</f>
        <v>Niko</v>
      </c>
      <c r="C147" s="2" t="str">
        <f>'Greek Freaks'!$G$1</f>
        <v>Greek Freaks</v>
      </c>
      <c r="D147" s="6">
        <f>'Greek Freaks'!$Y$6</f>
        <v>6</v>
      </c>
    </row>
    <row r="148" spans="1:4" x14ac:dyDescent="0.15">
      <c r="A148">
        <v>4</v>
      </c>
      <c r="B148" t="str">
        <f>'Active Shooters '!$A$11</f>
        <v>Sam</v>
      </c>
      <c r="C148" s="2" t="str">
        <f>'Active Shooters '!$G$1</f>
        <v xml:space="preserve">Active Shooters </v>
      </c>
      <c r="D148" s="6">
        <f>'Active Shooters '!$Y$12</f>
        <v>6</v>
      </c>
    </row>
    <row r="149" spans="1:4" x14ac:dyDescent="0.15">
      <c r="A149">
        <v>151</v>
      </c>
      <c r="B149" t="str">
        <f>'The Predators '!$A$25</f>
        <v>Dominic</v>
      </c>
      <c r="C149" s="2" t="str">
        <f>'The Predators '!$G$1</f>
        <v xml:space="preserve">The Predators </v>
      </c>
      <c r="D149" s="6">
        <f>'The Predators '!$Y$26</f>
        <v>3</v>
      </c>
    </row>
    <row r="150" spans="1:4" x14ac:dyDescent="0.15">
      <c r="A150">
        <v>28</v>
      </c>
      <c r="B150" t="str">
        <f>'Dream Team'!$A$19</f>
        <v>Dominic</v>
      </c>
      <c r="C150" s="2" t="str">
        <f>'Dream Team'!$G$1</f>
        <v>Dream Team</v>
      </c>
      <c r="D150" s="6">
        <f>'Dream Team'!$Y$20</f>
        <v>2</v>
      </c>
    </row>
    <row r="151" spans="1:4" x14ac:dyDescent="0.15">
      <c r="A151">
        <v>152</v>
      </c>
      <c r="B151" t="str">
        <f>'The Predators '!$A$27</f>
        <v>James</v>
      </c>
      <c r="C151" s="2" t="str">
        <f>'The Predators '!$G$1</f>
        <v xml:space="preserve">The Predators </v>
      </c>
      <c r="D151" s="6">
        <f>'The Predators '!$Y$28</f>
        <v>2</v>
      </c>
    </row>
    <row r="152" spans="1:4" hidden="1" x14ac:dyDescent="0.15">
      <c r="A152">
        <v>10</v>
      </c>
      <c r="B152">
        <f>'Active Shooters '!$A$23</f>
        <v>0</v>
      </c>
      <c r="C152" s="2" t="str">
        <f>'Active Shooters '!$G$1</f>
        <v xml:space="preserve">Active Shooters </v>
      </c>
      <c r="D152" s="6">
        <f>'Active Shooters '!$Y$24</f>
        <v>0</v>
      </c>
    </row>
    <row r="153" spans="1:4" hidden="1" x14ac:dyDescent="0.15">
      <c r="A153">
        <v>11</v>
      </c>
      <c r="B153">
        <f>'Active Shooters '!$A$25</f>
        <v>0</v>
      </c>
      <c r="C153" s="2" t="str">
        <f>'Active Shooters '!$G$1</f>
        <v xml:space="preserve">Active Shooters </v>
      </c>
      <c r="D153" s="6">
        <f>'Active Shooters '!$Y$26</f>
        <v>0</v>
      </c>
    </row>
    <row r="154" spans="1:4" hidden="1" x14ac:dyDescent="0.15">
      <c r="A154">
        <v>12</v>
      </c>
      <c r="B154">
        <f>'Active Shooters '!$A$27</f>
        <v>0</v>
      </c>
      <c r="C154" s="2" t="str">
        <f>'Active Shooters '!$G$1</f>
        <v xml:space="preserve">Active Shooters </v>
      </c>
      <c r="D154" s="6">
        <f>'Active Shooters '!$Y$28</f>
        <v>0</v>
      </c>
    </row>
    <row r="155" spans="1:4" hidden="1" x14ac:dyDescent="0.15">
      <c r="A155">
        <v>13</v>
      </c>
      <c r="B155">
        <f>'Active Shooters '!$A$29</f>
        <v>0</v>
      </c>
      <c r="C155" s="2" t="str">
        <f>'Active Shooters '!$G$1</f>
        <v xml:space="preserve">Active Shooters </v>
      </c>
      <c r="D155" s="6">
        <f>'Active Shooters '!$Y$30</f>
        <v>0</v>
      </c>
    </row>
    <row r="156" spans="1:4" hidden="1" x14ac:dyDescent="0.15">
      <c r="A156">
        <v>14</v>
      </c>
      <c r="B156">
        <f>'Active Shooters '!$A$31</f>
        <v>0</v>
      </c>
      <c r="C156" s="2" t="str">
        <f>'Active Shooters '!$G$1</f>
        <v xml:space="preserve">Active Shooters </v>
      </c>
      <c r="D156" s="6">
        <f>'Active Shooters '!$Y$32</f>
        <v>0</v>
      </c>
    </row>
    <row r="157" spans="1:4" hidden="1" x14ac:dyDescent="0.15">
      <c r="A157">
        <v>15</v>
      </c>
      <c r="B157">
        <f>'Active Shooters '!$A$33</f>
        <v>0</v>
      </c>
      <c r="C157" s="2" t="str">
        <f>'Active Shooters '!$G$1</f>
        <v xml:space="preserve">Active Shooters </v>
      </c>
      <c r="D157" s="6">
        <f>'Active Shooters '!$Y$34</f>
        <v>0</v>
      </c>
    </row>
    <row r="158" spans="1:4" hidden="1" x14ac:dyDescent="0.15">
      <c r="A158">
        <v>16</v>
      </c>
      <c r="B158">
        <f>'Active Shooters '!$A$35</f>
        <v>0</v>
      </c>
      <c r="C158" s="2" t="str">
        <f>'Active Shooters '!$G$1</f>
        <v xml:space="preserve">Active Shooters </v>
      </c>
      <c r="D158" s="6">
        <f>'Active Shooters '!$Y$36</f>
        <v>0</v>
      </c>
    </row>
    <row r="159" spans="1:4" hidden="1" x14ac:dyDescent="0.15">
      <c r="A159">
        <v>17</v>
      </c>
      <c r="B159">
        <f>'Active Shooters '!$A$37</f>
        <v>0</v>
      </c>
      <c r="C159" s="2" t="str">
        <f>'Active Shooters '!$G$1</f>
        <v xml:space="preserve">Active Shooters </v>
      </c>
      <c r="D159" s="6">
        <f>'Active Shooters '!$Y$38</f>
        <v>0</v>
      </c>
    </row>
    <row r="160" spans="1:4" hidden="1" x14ac:dyDescent="0.15">
      <c r="A160">
        <v>18</v>
      </c>
      <c r="B160">
        <f>'Active Shooters '!$A$39</f>
        <v>0</v>
      </c>
      <c r="C160" s="2" t="str">
        <f>'Active Shooters '!$G$1</f>
        <v xml:space="preserve">Active Shooters </v>
      </c>
      <c r="D160" s="6">
        <f>'Active Shooters '!$Y$40</f>
        <v>0</v>
      </c>
    </row>
    <row r="161" spans="1:4" hidden="1" x14ac:dyDescent="0.15">
      <c r="A161">
        <v>19</v>
      </c>
      <c r="B161">
        <f>'Active Shooters '!$A$41</f>
        <v>0</v>
      </c>
      <c r="C161" s="2" t="str">
        <f>'Active Shooters '!$G$1</f>
        <v xml:space="preserve">Active Shooters </v>
      </c>
      <c r="D161" s="6">
        <f>'Active Shooters '!$Y$42</f>
        <v>0</v>
      </c>
    </row>
    <row r="162" spans="1:4" hidden="1" x14ac:dyDescent="0.15">
      <c r="A162">
        <v>20</v>
      </c>
      <c r="B162">
        <f>'Active Shooters '!$A$43</f>
        <v>0</v>
      </c>
      <c r="C162" s="2" t="str">
        <f>'Active Shooters '!$G$1</f>
        <v xml:space="preserve">Active Shooters </v>
      </c>
      <c r="D162" s="6">
        <f>'Active Shooters '!$Y$44</f>
        <v>0</v>
      </c>
    </row>
    <row r="163" spans="1:4" hidden="1" x14ac:dyDescent="0.15">
      <c r="A163">
        <v>31</v>
      </c>
      <c r="B163">
        <f>'Dream Team'!$A$25</f>
        <v>0</v>
      </c>
      <c r="C163" s="2" t="str">
        <f>'Dream Team'!$G$1</f>
        <v>Dream Team</v>
      </c>
      <c r="D163" s="6">
        <f>'Dream Team'!$Y$26</f>
        <v>0</v>
      </c>
    </row>
    <row r="164" spans="1:4" hidden="1" x14ac:dyDescent="0.15">
      <c r="A164">
        <v>32</v>
      </c>
      <c r="B164">
        <f>'Dream Team'!$A$27</f>
        <v>0</v>
      </c>
      <c r="C164" s="2" t="str">
        <f>'Dream Team'!$G$1</f>
        <v>Dream Team</v>
      </c>
      <c r="D164" s="6">
        <f>'Dream Team'!$Y$28</f>
        <v>0</v>
      </c>
    </row>
    <row r="165" spans="1:4" hidden="1" x14ac:dyDescent="0.15">
      <c r="A165">
        <v>33</v>
      </c>
      <c r="B165">
        <f>'Dream Team'!$A$29</f>
        <v>0</v>
      </c>
      <c r="C165" s="2" t="str">
        <f>'Dream Team'!$G$1</f>
        <v>Dream Team</v>
      </c>
      <c r="D165" s="6">
        <f>'Dream Team'!$Y$30</f>
        <v>0</v>
      </c>
    </row>
    <row r="166" spans="1:4" hidden="1" x14ac:dyDescent="0.15">
      <c r="A166">
        <v>34</v>
      </c>
      <c r="B166">
        <f>'Dream Team'!$A$31</f>
        <v>0</v>
      </c>
      <c r="C166" s="2" t="str">
        <f>'Dream Team'!$G$1</f>
        <v>Dream Team</v>
      </c>
      <c r="D166" s="6">
        <f>'Dream Team'!$Y$32</f>
        <v>0</v>
      </c>
    </row>
    <row r="167" spans="1:4" hidden="1" x14ac:dyDescent="0.15">
      <c r="A167">
        <v>35</v>
      </c>
      <c r="B167">
        <f>'Dream Team'!$A$33</f>
        <v>0</v>
      </c>
      <c r="C167" s="2" t="str">
        <f>'Dream Team'!$G$1</f>
        <v>Dream Team</v>
      </c>
      <c r="D167" s="6">
        <f>'Dream Team'!$Y$34</f>
        <v>0</v>
      </c>
    </row>
    <row r="168" spans="1:4" hidden="1" x14ac:dyDescent="0.15">
      <c r="A168">
        <v>36</v>
      </c>
      <c r="B168">
        <f>'Dream Team'!$A$35</f>
        <v>0</v>
      </c>
      <c r="C168" s="2" t="str">
        <f>'Dream Team'!$G$1</f>
        <v>Dream Team</v>
      </c>
      <c r="D168" s="6">
        <f>'Dream Team'!$Y$36</f>
        <v>0</v>
      </c>
    </row>
    <row r="169" spans="1:4" hidden="1" x14ac:dyDescent="0.15">
      <c r="A169">
        <v>37</v>
      </c>
      <c r="B169">
        <f>'Dream Team'!$A$37</f>
        <v>0</v>
      </c>
      <c r="C169" s="2" t="str">
        <f>'Dream Team'!$G$1</f>
        <v>Dream Team</v>
      </c>
      <c r="D169" s="6">
        <f>'Dream Team'!$Y$38</f>
        <v>0</v>
      </c>
    </row>
    <row r="170" spans="1:4" hidden="1" x14ac:dyDescent="0.15">
      <c r="A170">
        <v>38</v>
      </c>
      <c r="B170">
        <f>'Dream Team'!$A$39</f>
        <v>0</v>
      </c>
      <c r="C170" s="2" t="str">
        <f>'Dream Team'!$G$1</f>
        <v>Dream Team</v>
      </c>
      <c r="D170" s="6">
        <f>'Dream Team'!$Y$40</f>
        <v>0</v>
      </c>
    </row>
    <row r="171" spans="1:4" hidden="1" x14ac:dyDescent="0.15">
      <c r="A171">
        <v>39</v>
      </c>
      <c r="B171">
        <f>'Dream Team'!$A$41</f>
        <v>0</v>
      </c>
      <c r="C171" s="2" t="str">
        <f>'Dream Team'!$G$1</f>
        <v>Dream Team</v>
      </c>
      <c r="D171" s="6">
        <f>'Dream Team'!$Y$42</f>
        <v>0</v>
      </c>
    </row>
    <row r="172" spans="1:4" hidden="1" x14ac:dyDescent="0.15">
      <c r="A172">
        <v>40</v>
      </c>
      <c r="B172">
        <f>'Dream Team'!$A$43</f>
        <v>0</v>
      </c>
      <c r="C172" s="2" t="str">
        <f>'Dream Team'!$G$1</f>
        <v>Dream Team</v>
      </c>
      <c r="D172" s="6">
        <f>'Dream Team'!$Y$44</f>
        <v>0</v>
      </c>
    </row>
    <row r="173" spans="1:4" hidden="1" x14ac:dyDescent="0.15">
      <c r="A173">
        <v>49</v>
      </c>
      <c r="B173">
        <f>'Greek Freaks'!$A$21</f>
        <v>0</v>
      </c>
      <c r="C173" s="2" t="str">
        <f>'Greek Freaks'!$G$1</f>
        <v>Greek Freaks</v>
      </c>
      <c r="D173" s="6">
        <f>'Greek Freaks'!$Y$22</f>
        <v>0</v>
      </c>
    </row>
    <row r="174" spans="1:4" hidden="1" x14ac:dyDescent="0.15">
      <c r="A174">
        <v>50</v>
      </c>
      <c r="B174">
        <f>'Greek Freaks'!$A$23</f>
        <v>0</v>
      </c>
      <c r="C174" s="2" t="str">
        <f>'Greek Freaks'!$G$1</f>
        <v>Greek Freaks</v>
      </c>
      <c r="D174" s="6">
        <f>'Greek Freaks'!$Y$24</f>
        <v>0</v>
      </c>
    </row>
    <row r="175" spans="1:4" hidden="1" x14ac:dyDescent="0.15">
      <c r="A175">
        <v>51</v>
      </c>
      <c r="B175">
        <f>'Greek Freaks'!$A$25</f>
        <v>0</v>
      </c>
      <c r="C175" s="2" t="str">
        <f>'Greek Freaks'!$G$1</f>
        <v>Greek Freaks</v>
      </c>
      <c r="D175" s="6">
        <f>'Greek Freaks'!$Y$26</f>
        <v>0</v>
      </c>
    </row>
    <row r="176" spans="1:4" hidden="1" x14ac:dyDescent="0.15">
      <c r="A176">
        <v>52</v>
      </c>
      <c r="B176">
        <f>'Greek Freaks'!$A$27</f>
        <v>0</v>
      </c>
      <c r="C176" s="2" t="str">
        <f>'Greek Freaks'!$G$1</f>
        <v>Greek Freaks</v>
      </c>
      <c r="D176" s="6">
        <f>'Greek Freaks'!$Y$28</f>
        <v>0</v>
      </c>
    </row>
    <row r="177" spans="1:4" hidden="1" x14ac:dyDescent="0.15">
      <c r="A177">
        <v>53</v>
      </c>
      <c r="B177">
        <f>'Greek Freaks'!$A$29</f>
        <v>0</v>
      </c>
      <c r="C177" s="2" t="str">
        <f>'Greek Freaks'!$G$1</f>
        <v>Greek Freaks</v>
      </c>
      <c r="D177" s="6">
        <f>'Greek Freaks'!$Y$30</f>
        <v>0</v>
      </c>
    </row>
    <row r="178" spans="1:4" hidden="1" x14ac:dyDescent="0.15">
      <c r="A178">
        <v>54</v>
      </c>
      <c r="B178">
        <f>'Greek Freaks'!$A$31</f>
        <v>0</v>
      </c>
      <c r="C178" s="2" t="str">
        <f>'Greek Freaks'!$G$1</f>
        <v>Greek Freaks</v>
      </c>
      <c r="D178" s="6">
        <f>'Greek Freaks'!$Y$32</f>
        <v>0</v>
      </c>
    </row>
    <row r="179" spans="1:4" hidden="1" x14ac:dyDescent="0.15">
      <c r="A179">
        <v>55</v>
      </c>
      <c r="B179">
        <f>'Greek Freaks'!$A$33</f>
        <v>0</v>
      </c>
      <c r="C179" s="2" t="str">
        <f>'Greek Freaks'!$G$1</f>
        <v>Greek Freaks</v>
      </c>
      <c r="D179" s="6">
        <f>'Greek Freaks'!$Y$34</f>
        <v>0</v>
      </c>
    </row>
    <row r="180" spans="1:4" hidden="1" x14ac:dyDescent="0.15">
      <c r="A180">
        <v>56</v>
      </c>
      <c r="B180">
        <f>'Greek Freaks'!$A$35</f>
        <v>0</v>
      </c>
      <c r="C180" s="2" t="str">
        <f>'Greek Freaks'!$G$1</f>
        <v>Greek Freaks</v>
      </c>
      <c r="D180" s="6">
        <f>'Greek Freaks'!$Y$36</f>
        <v>0</v>
      </c>
    </row>
    <row r="181" spans="1:4" hidden="1" x14ac:dyDescent="0.15">
      <c r="A181">
        <v>57</v>
      </c>
      <c r="B181">
        <f>'Greek Freaks'!$A$37</f>
        <v>0</v>
      </c>
      <c r="C181" s="2" t="str">
        <f>'Greek Freaks'!$G$1</f>
        <v>Greek Freaks</v>
      </c>
      <c r="D181" s="6">
        <f>'Greek Freaks'!$Y$38</f>
        <v>0</v>
      </c>
    </row>
    <row r="182" spans="1:4" hidden="1" x14ac:dyDescent="0.15">
      <c r="A182">
        <v>58</v>
      </c>
      <c r="B182">
        <f>'Greek Freaks'!$A$39</f>
        <v>0</v>
      </c>
      <c r="C182" s="2" t="str">
        <f>'Greek Freaks'!$G$1</f>
        <v>Greek Freaks</v>
      </c>
      <c r="D182" s="6">
        <f>'Greek Freaks'!$Y$40</f>
        <v>0</v>
      </c>
    </row>
    <row r="183" spans="1:4" hidden="1" x14ac:dyDescent="0.15">
      <c r="A183">
        <v>59</v>
      </c>
      <c r="B183">
        <f>'Greek Freaks'!$A$41</f>
        <v>0</v>
      </c>
      <c r="C183" s="2" t="str">
        <f>'Greek Freaks'!$G$1</f>
        <v>Greek Freaks</v>
      </c>
      <c r="D183" s="6">
        <f>'Greek Freaks'!$Y$42</f>
        <v>0</v>
      </c>
    </row>
    <row r="184" spans="1:4" hidden="1" x14ac:dyDescent="0.15">
      <c r="A184">
        <v>60</v>
      </c>
      <c r="B184">
        <f>'Greek Freaks'!$A$43</f>
        <v>0</v>
      </c>
      <c r="C184" s="2" t="str">
        <f>'Greek Freaks'!$G$1</f>
        <v>Greek Freaks</v>
      </c>
      <c r="D184" s="6">
        <f>'Greek Freaks'!$Y$44</f>
        <v>0</v>
      </c>
    </row>
    <row r="185" spans="1:4" hidden="1" x14ac:dyDescent="0.15">
      <c r="A185">
        <v>130</v>
      </c>
      <c r="B185">
        <f>'Ivory Homes '!$A$23</f>
        <v>0</v>
      </c>
      <c r="C185" s="2" t="str">
        <f>'Ivory Homes '!$G$1</f>
        <v>Ivory Homes</v>
      </c>
      <c r="D185" s="6">
        <f>'Ivory Homes '!$Y$24</f>
        <v>0</v>
      </c>
    </row>
    <row r="186" spans="1:4" hidden="1" x14ac:dyDescent="0.15">
      <c r="A186">
        <v>131</v>
      </c>
      <c r="B186">
        <f>'Ivory Homes '!$A$25</f>
        <v>0</v>
      </c>
      <c r="C186" s="2" t="str">
        <f>'Ivory Homes '!$G$1</f>
        <v>Ivory Homes</v>
      </c>
      <c r="D186" s="6">
        <f>'Ivory Homes '!$Y$26</f>
        <v>0</v>
      </c>
    </row>
    <row r="187" spans="1:4" hidden="1" x14ac:dyDescent="0.15">
      <c r="A187">
        <v>132</v>
      </c>
      <c r="B187">
        <f>'Ivory Homes '!$A$27</f>
        <v>0</v>
      </c>
      <c r="C187" s="2" t="str">
        <f>'Ivory Homes '!$G$1</f>
        <v>Ivory Homes</v>
      </c>
      <c r="D187" s="6">
        <f>'Ivory Homes '!$Y$28</f>
        <v>0</v>
      </c>
    </row>
    <row r="188" spans="1:4" hidden="1" x14ac:dyDescent="0.15">
      <c r="A188">
        <v>133</v>
      </c>
      <c r="B188">
        <f>'Ivory Homes '!$A$29</f>
        <v>0</v>
      </c>
      <c r="C188" s="2" t="str">
        <f>'Ivory Homes '!$G$1</f>
        <v>Ivory Homes</v>
      </c>
      <c r="D188" s="6">
        <f>'Ivory Homes '!$Y$30</f>
        <v>0</v>
      </c>
    </row>
    <row r="189" spans="1:4" hidden="1" x14ac:dyDescent="0.15">
      <c r="A189">
        <v>134</v>
      </c>
      <c r="B189">
        <f>'Ivory Homes '!$A$31</f>
        <v>0</v>
      </c>
      <c r="C189" s="2" t="str">
        <f>'Ivory Homes '!$G$1</f>
        <v>Ivory Homes</v>
      </c>
      <c r="D189" s="6">
        <f>'Ivory Homes '!$Y$32</f>
        <v>0</v>
      </c>
    </row>
    <row r="190" spans="1:4" hidden="1" x14ac:dyDescent="0.15">
      <c r="A190">
        <v>135</v>
      </c>
      <c r="B190">
        <f>'Ivory Homes '!$A$33</f>
        <v>0</v>
      </c>
      <c r="C190" s="2" t="str">
        <f>'Ivory Homes '!$G$1</f>
        <v>Ivory Homes</v>
      </c>
      <c r="D190" s="6">
        <f>'Ivory Homes '!$Y$34</f>
        <v>0</v>
      </c>
    </row>
    <row r="191" spans="1:4" hidden="1" x14ac:dyDescent="0.15">
      <c r="A191">
        <v>136</v>
      </c>
      <c r="B191">
        <f>'Ivory Homes '!$A$35</f>
        <v>0</v>
      </c>
      <c r="C191" s="2" t="str">
        <f>'Ivory Homes '!$G$1</f>
        <v>Ivory Homes</v>
      </c>
      <c r="D191" s="6">
        <f>'Ivory Homes '!$Y$36</f>
        <v>0</v>
      </c>
    </row>
    <row r="192" spans="1:4" hidden="1" x14ac:dyDescent="0.15">
      <c r="A192">
        <v>137</v>
      </c>
      <c r="B192">
        <f>'Ivory Homes '!$A$37</f>
        <v>0</v>
      </c>
      <c r="C192" s="2" t="str">
        <f>'Ivory Homes '!$G$1</f>
        <v>Ivory Homes</v>
      </c>
      <c r="D192" s="6">
        <f>'Ivory Homes '!$Y$38</f>
        <v>0</v>
      </c>
    </row>
    <row r="193" spans="1:4" hidden="1" x14ac:dyDescent="0.15">
      <c r="A193">
        <v>138</v>
      </c>
      <c r="B193">
        <f>'Ivory Homes '!$A$39</f>
        <v>0</v>
      </c>
      <c r="C193" s="2" t="str">
        <f>'Ivory Homes '!$G$1</f>
        <v>Ivory Homes</v>
      </c>
      <c r="D193" s="6">
        <f>'Ivory Homes '!$Y$40</f>
        <v>0</v>
      </c>
    </row>
    <row r="194" spans="1:4" hidden="1" x14ac:dyDescent="0.15">
      <c r="A194">
        <v>139</v>
      </c>
      <c r="B194">
        <f>'Ivory Homes '!$A$41</f>
        <v>0</v>
      </c>
      <c r="C194" s="2" t="str">
        <f>'Ivory Homes '!$G$1</f>
        <v>Ivory Homes</v>
      </c>
      <c r="D194" s="6">
        <f>'Ivory Homes '!$Y$42</f>
        <v>0</v>
      </c>
    </row>
    <row r="195" spans="1:4" hidden="1" x14ac:dyDescent="0.15">
      <c r="A195">
        <v>140</v>
      </c>
      <c r="B195">
        <f>'Ivory Homes '!$A$43</f>
        <v>0</v>
      </c>
      <c r="C195" s="2" t="str">
        <f>'Ivory Homes '!$G$1</f>
        <v>Ivory Homes</v>
      </c>
      <c r="D195" s="6">
        <f>'Ivory Homes '!$Y$44</f>
        <v>0</v>
      </c>
    </row>
    <row r="196" spans="1:4" hidden="1" x14ac:dyDescent="0.15">
      <c r="A196">
        <v>69</v>
      </c>
      <c r="B196">
        <f>'P Funk All Stars'!$A$21</f>
        <v>0</v>
      </c>
      <c r="C196" s="2" t="str">
        <f>'P Funk All Stars'!$G$1</f>
        <v xml:space="preserve">P Funk All Stars </v>
      </c>
      <c r="D196" s="6">
        <f>'P Funk All Stars'!$Y$22</f>
        <v>0</v>
      </c>
    </row>
    <row r="197" spans="1:4" hidden="1" x14ac:dyDescent="0.15">
      <c r="A197">
        <v>70</v>
      </c>
      <c r="B197">
        <f>'P Funk All Stars'!$A$23</f>
        <v>0</v>
      </c>
      <c r="C197" s="2" t="str">
        <f>'P Funk All Stars'!$G$1</f>
        <v xml:space="preserve">P Funk All Stars </v>
      </c>
      <c r="D197" s="6">
        <f>'P Funk All Stars'!$Y$24</f>
        <v>0</v>
      </c>
    </row>
    <row r="198" spans="1:4" hidden="1" x14ac:dyDescent="0.15">
      <c r="A198">
        <v>71</v>
      </c>
      <c r="B198">
        <f>'P Funk All Stars'!$A$25</f>
        <v>0</v>
      </c>
      <c r="C198" s="2" t="str">
        <f>'P Funk All Stars'!$G$1</f>
        <v xml:space="preserve">P Funk All Stars </v>
      </c>
      <c r="D198" s="6">
        <f>'P Funk All Stars'!$Y$26</f>
        <v>0</v>
      </c>
    </row>
    <row r="199" spans="1:4" hidden="1" x14ac:dyDescent="0.15">
      <c r="A199">
        <v>72</v>
      </c>
      <c r="B199">
        <f>'P Funk All Stars'!$A$27</f>
        <v>0</v>
      </c>
      <c r="C199" s="2" t="str">
        <f>'P Funk All Stars'!$G$1</f>
        <v xml:space="preserve">P Funk All Stars </v>
      </c>
      <c r="D199" s="6">
        <f>'P Funk All Stars'!$Y$28</f>
        <v>0</v>
      </c>
    </row>
    <row r="200" spans="1:4" hidden="1" x14ac:dyDescent="0.15">
      <c r="A200">
        <v>73</v>
      </c>
      <c r="B200">
        <f>'P Funk All Stars'!$A$29</f>
        <v>0</v>
      </c>
      <c r="C200" s="2" t="str">
        <f>'P Funk All Stars'!$G$1</f>
        <v xml:space="preserve">P Funk All Stars </v>
      </c>
      <c r="D200" s="6">
        <f>'P Funk All Stars'!$Y$30</f>
        <v>0</v>
      </c>
    </row>
    <row r="201" spans="1:4" hidden="1" x14ac:dyDescent="0.15">
      <c r="A201">
        <v>74</v>
      </c>
      <c r="B201">
        <f>'P Funk All Stars'!$A$31</f>
        <v>0</v>
      </c>
      <c r="C201" s="2" t="str">
        <f>'P Funk All Stars'!$G$1</f>
        <v xml:space="preserve">P Funk All Stars </v>
      </c>
      <c r="D201" s="6">
        <f>'P Funk All Stars'!$Y$32</f>
        <v>0</v>
      </c>
    </row>
    <row r="202" spans="1:4" hidden="1" x14ac:dyDescent="0.15">
      <c r="A202">
        <v>75</v>
      </c>
      <c r="B202">
        <f>'P Funk All Stars'!$A$33</f>
        <v>0</v>
      </c>
      <c r="C202" s="2" t="str">
        <f>'P Funk All Stars'!$G$1</f>
        <v xml:space="preserve">P Funk All Stars </v>
      </c>
      <c r="D202" s="6">
        <f>'P Funk All Stars'!$Y$34</f>
        <v>0</v>
      </c>
    </row>
    <row r="203" spans="1:4" hidden="1" x14ac:dyDescent="0.15">
      <c r="A203">
        <v>76</v>
      </c>
      <c r="B203">
        <f>'P Funk All Stars'!$A$35</f>
        <v>0</v>
      </c>
      <c r="C203" s="2" t="str">
        <f>'P Funk All Stars'!$G$1</f>
        <v xml:space="preserve">P Funk All Stars </v>
      </c>
      <c r="D203" s="6">
        <f>'P Funk All Stars'!$Y$36</f>
        <v>0</v>
      </c>
    </row>
    <row r="204" spans="1:4" hidden="1" x14ac:dyDescent="0.15">
      <c r="A204">
        <v>77</v>
      </c>
      <c r="B204">
        <f>'P Funk All Stars'!$A$37</f>
        <v>0</v>
      </c>
      <c r="C204" s="2" t="str">
        <f>'P Funk All Stars'!$G$1</f>
        <v xml:space="preserve">P Funk All Stars </v>
      </c>
      <c r="D204" s="6">
        <f>'P Funk All Stars'!$Y$38</f>
        <v>0</v>
      </c>
    </row>
    <row r="205" spans="1:4" hidden="1" x14ac:dyDescent="0.15">
      <c r="A205">
        <v>78</v>
      </c>
      <c r="B205">
        <f>'P Funk All Stars'!$A$39</f>
        <v>0</v>
      </c>
      <c r="C205" s="2" t="str">
        <f>'P Funk All Stars'!$G$1</f>
        <v xml:space="preserve">P Funk All Stars </v>
      </c>
      <c r="D205" s="6">
        <f>'P Funk All Stars'!$Y$40</f>
        <v>0</v>
      </c>
    </row>
    <row r="206" spans="1:4" hidden="1" x14ac:dyDescent="0.15">
      <c r="A206">
        <v>79</v>
      </c>
      <c r="B206">
        <f>'P Funk All Stars'!$A$41</f>
        <v>0</v>
      </c>
      <c r="C206" s="2" t="str">
        <f>'P Funk All Stars'!$G$1</f>
        <v xml:space="preserve">P Funk All Stars </v>
      </c>
      <c r="D206" s="6">
        <f>'P Funk All Stars'!$Y$42</f>
        <v>0</v>
      </c>
    </row>
    <row r="207" spans="1:4" hidden="1" x14ac:dyDescent="0.15">
      <c r="A207">
        <v>80</v>
      </c>
      <c r="B207">
        <f>'P Funk All Stars'!$A$43</f>
        <v>0</v>
      </c>
      <c r="C207" s="2" t="str">
        <f>'P Funk All Stars'!$G$1</f>
        <v xml:space="preserve">P Funk All Stars </v>
      </c>
      <c r="D207" s="6">
        <f>'P Funk All Stars'!$Y$44</f>
        <v>0</v>
      </c>
    </row>
    <row r="208" spans="1:4" hidden="1" x14ac:dyDescent="0.15">
      <c r="A208">
        <v>89</v>
      </c>
      <c r="B208">
        <f>Prime!$A$21</f>
        <v>0</v>
      </c>
      <c r="C208" s="2" t="str">
        <f>Prime!$G$1</f>
        <v>Prime</v>
      </c>
      <c r="D208" s="6">
        <f>Prime!$Y$22</f>
        <v>0</v>
      </c>
    </row>
    <row r="209" spans="1:4" hidden="1" x14ac:dyDescent="0.15">
      <c r="A209">
        <v>90</v>
      </c>
      <c r="B209">
        <f>Prime!$A$23</f>
        <v>0</v>
      </c>
      <c r="C209" s="2" t="str">
        <f>Prime!$G$1</f>
        <v>Prime</v>
      </c>
      <c r="D209" s="6">
        <f>Prime!$Y$24</f>
        <v>0</v>
      </c>
    </row>
    <row r="210" spans="1:4" hidden="1" x14ac:dyDescent="0.15">
      <c r="A210">
        <v>91</v>
      </c>
      <c r="B210">
        <f>Prime!$A$25</f>
        <v>0</v>
      </c>
      <c r="C210" s="2" t="str">
        <f>Prime!$G$1</f>
        <v>Prime</v>
      </c>
      <c r="D210" s="6">
        <f>Prime!$Y$26</f>
        <v>0</v>
      </c>
    </row>
    <row r="211" spans="1:4" hidden="1" x14ac:dyDescent="0.15">
      <c r="A211">
        <v>92</v>
      </c>
      <c r="B211">
        <f>Prime!$A$27</f>
        <v>0</v>
      </c>
      <c r="C211" s="2" t="str">
        <f>Prime!$G$1</f>
        <v>Prime</v>
      </c>
      <c r="D211" s="6">
        <f>Prime!$Y$28</f>
        <v>0</v>
      </c>
    </row>
    <row r="212" spans="1:4" hidden="1" x14ac:dyDescent="0.15">
      <c r="A212">
        <v>93</v>
      </c>
      <c r="B212">
        <f>Prime!$A$29</f>
        <v>0</v>
      </c>
      <c r="C212" s="2" t="str">
        <f>Prime!$G$1</f>
        <v>Prime</v>
      </c>
      <c r="D212" s="6">
        <f>Prime!$Y$30</f>
        <v>0</v>
      </c>
    </row>
    <row r="213" spans="1:4" hidden="1" x14ac:dyDescent="0.15">
      <c r="A213">
        <v>94</v>
      </c>
      <c r="B213">
        <f>Prime!$A$31</f>
        <v>0</v>
      </c>
      <c r="C213" s="2" t="str">
        <f>Prime!$G$1</f>
        <v>Prime</v>
      </c>
      <c r="D213" s="6">
        <f>Prime!$Y$32</f>
        <v>0</v>
      </c>
    </row>
    <row r="214" spans="1:4" hidden="1" x14ac:dyDescent="0.15">
      <c r="A214">
        <v>95</v>
      </c>
      <c r="B214">
        <f>Prime!$A$33</f>
        <v>0</v>
      </c>
      <c r="C214" s="2" t="str">
        <f>Prime!$G$1</f>
        <v>Prime</v>
      </c>
      <c r="D214" s="6">
        <f>Prime!$Y$34</f>
        <v>0</v>
      </c>
    </row>
    <row r="215" spans="1:4" hidden="1" x14ac:dyDescent="0.15">
      <c r="A215">
        <v>96</v>
      </c>
      <c r="B215">
        <f>Prime!$A$35</f>
        <v>0</v>
      </c>
      <c r="C215" s="2" t="str">
        <f>Prime!$G$1</f>
        <v>Prime</v>
      </c>
      <c r="D215" s="6">
        <f>Prime!$Y$36</f>
        <v>0</v>
      </c>
    </row>
    <row r="216" spans="1:4" hidden="1" x14ac:dyDescent="0.15">
      <c r="A216">
        <v>97</v>
      </c>
      <c r="B216">
        <f>Prime!$A$37</f>
        <v>0</v>
      </c>
      <c r="C216" s="2" t="str">
        <f>Prime!$G$1</f>
        <v>Prime</v>
      </c>
      <c r="D216" s="6">
        <f>Prime!$Y$38</f>
        <v>0</v>
      </c>
    </row>
    <row r="217" spans="1:4" hidden="1" x14ac:dyDescent="0.15">
      <c r="A217">
        <v>98</v>
      </c>
      <c r="B217">
        <f>Prime!$A$39</f>
        <v>0</v>
      </c>
      <c r="C217" s="2" t="str">
        <f>Prime!$G$1</f>
        <v>Prime</v>
      </c>
      <c r="D217" s="6">
        <f>Prime!$Y$40</f>
        <v>0</v>
      </c>
    </row>
    <row r="218" spans="1:4" hidden="1" x14ac:dyDescent="0.15">
      <c r="A218">
        <v>99</v>
      </c>
      <c r="B218">
        <f>Prime!$A$41</f>
        <v>0</v>
      </c>
      <c r="C218" s="2" t="str">
        <f>Prime!$G$1</f>
        <v>Prime</v>
      </c>
      <c r="D218" s="6">
        <f>Prime!$Y$42</f>
        <v>0</v>
      </c>
    </row>
    <row r="219" spans="1:4" hidden="1" x14ac:dyDescent="0.15">
      <c r="A219">
        <v>100</v>
      </c>
      <c r="B219">
        <f>Prime!$A$43</f>
        <v>0</v>
      </c>
      <c r="C219" s="2" t="str">
        <f>Prime!$G$1</f>
        <v>Prime</v>
      </c>
      <c r="D219" s="6">
        <f>Prime!$Y$44</f>
        <v>0</v>
      </c>
    </row>
    <row r="220" spans="1:4" hidden="1" x14ac:dyDescent="0.15">
      <c r="A220">
        <v>110</v>
      </c>
      <c r="B220">
        <f>'The Larry’s Express '!$A$23</f>
        <v>0</v>
      </c>
      <c r="C220" s="2" t="str">
        <f>'The Larry’s Express '!$G$1</f>
        <v xml:space="preserve">The Larry's Express </v>
      </c>
      <c r="D220" s="6">
        <f>'The Larry’s Express '!$Y$24</f>
        <v>0</v>
      </c>
    </row>
    <row r="221" spans="1:4" hidden="1" x14ac:dyDescent="0.15">
      <c r="A221">
        <v>111</v>
      </c>
      <c r="B221">
        <f>'The Larry’s Express '!$A$25</f>
        <v>0</v>
      </c>
      <c r="C221" s="2" t="str">
        <f>'The Larry’s Express '!$G$1</f>
        <v xml:space="preserve">The Larry's Express </v>
      </c>
      <c r="D221" s="6">
        <f>'The Larry’s Express '!$Y$26</f>
        <v>0</v>
      </c>
    </row>
    <row r="222" spans="1:4" hidden="1" x14ac:dyDescent="0.15">
      <c r="A222">
        <v>112</v>
      </c>
      <c r="B222">
        <f>'The Larry’s Express '!$A$27</f>
        <v>0</v>
      </c>
      <c r="C222" s="2" t="str">
        <f>'The Larry’s Express '!$G$1</f>
        <v xml:space="preserve">The Larry's Express </v>
      </c>
      <c r="D222" s="6">
        <f>'The Larry’s Express '!$Y$28</f>
        <v>0</v>
      </c>
    </row>
    <row r="223" spans="1:4" hidden="1" x14ac:dyDescent="0.15">
      <c r="A223">
        <v>113</v>
      </c>
      <c r="B223">
        <f>'The Larry’s Express '!$A$29</f>
        <v>0</v>
      </c>
      <c r="C223" s="2" t="str">
        <f>'The Larry’s Express '!$G$1</f>
        <v xml:space="preserve">The Larry's Express </v>
      </c>
      <c r="D223" s="6">
        <f>'The Larry’s Express '!$Y$30</f>
        <v>0</v>
      </c>
    </row>
    <row r="224" spans="1:4" hidden="1" x14ac:dyDescent="0.15">
      <c r="A224">
        <v>114</v>
      </c>
      <c r="B224">
        <f>'The Larry’s Express '!$A$31</f>
        <v>0</v>
      </c>
      <c r="C224" s="2" t="str">
        <f>'The Larry’s Express '!$G$1</f>
        <v xml:space="preserve">The Larry's Express </v>
      </c>
      <c r="D224" s="6">
        <f>'The Larry’s Express '!$Y$32</f>
        <v>0</v>
      </c>
    </row>
    <row r="225" spans="1:4" hidden="1" x14ac:dyDescent="0.15">
      <c r="A225">
        <v>115</v>
      </c>
      <c r="B225">
        <f>'The Larry’s Express '!$A$33</f>
        <v>0</v>
      </c>
      <c r="C225" s="2" t="str">
        <f>'The Larry’s Express '!$G$1</f>
        <v xml:space="preserve">The Larry's Express </v>
      </c>
      <c r="D225" s="6">
        <f>'The Larry’s Express '!$Y$34</f>
        <v>0</v>
      </c>
    </row>
    <row r="226" spans="1:4" hidden="1" x14ac:dyDescent="0.15">
      <c r="A226">
        <v>116</v>
      </c>
      <c r="B226">
        <f>'The Larry’s Express '!$A$35</f>
        <v>0</v>
      </c>
      <c r="C226" s="2" t="str">
        <f>'The Larry’s Express '!$G$1</f>
        <v xml:space="preserve">The Larry's Express </v>
      </c>
      <c r="D226" s="6">
        <f>'The Larry’s Express '!$Y$36</f>
        <v>0</v>
      </c>
    </row>
    <row r="227" spans="1:4" hidden="1" x14ac:dyDescent="0.15">
      <c r="A227">
        <v>117</v>
      </c>
      <c r="B227">
        <f>'The Larry’s Express '!$A$37</f>
        <v>0</v>
      </c>
      <c r="C227" s="2" t="str">
        <f>'The Larry’s Express '!$G$1</f>
        <v xml:space="preserve">The Larry's Express </v>
      </c>
      <c r="D227" s="6">
        <f>'The Larry’s Express '!$Y$38</f>
        <v>0</v>
      </c>
    </row>
    <row r="228" spans="1:4" hidden="1" x14ac:dyDescent="0.15">
      <c r="A228">
        <v>118</v>
      </c>
      <c r="B228">
        <f>'The Larry’s Express '!$A$39</f>
        <v>0</v>
      </c>
      <c r="C228" s="2" t="str">
        <f>'The Larry’s Express '!$G$1</f>
        <v xml:space="preserve">The Larry's Express </v>
      </c>
      <c r="D228" s="6">
        <f>'The Larry’s Express '!$Y$40</f>
        <v>0</v>
      </c>
    </row>
    <row r="229" spans="1:4" hidden="1" x14ac:dyDescent="0.15">
      <c r="A229">
        <v>119</v>
      </c>
      <c r="B229">
        <f>'The Larry’s Express '!$A$41</f>
        <v>0</v>
      </c>
      <c r="C229" s="2" t="str">
        <f>'The Larry’s Express '!$G$1</f>
        <v xml:space="preserve">The Larry's Express </v>
      </c>
      <c r="D229" s="6">
        <f>'The Larry’s Express '!$Y$42</f>
        <v>0</v>
      </c>
    </row>
    <row r="230" spans="1:4" hidden="1" x14ac:dyDescent="0.15">
      <c r="A230">
        <v>120</v>
      </c>
      <c r="B230">
        <f>'The Larry’s Express '!$A$43</f>
        <v>0</v>
      </c>
      <c r="C230" s="2" t="str">
        <f>'The Larry’s Express '!$G$1</f>
        <v xml:space="preserve">The Larry's Express </v>
      </c>
      <c r="D230" s="6">
        <f>'The Larry’s Express '!$Y$44</f>
        <v>0</v>
      </c>
    </row>
    <row r="231" spans="1:4" hidden="1" x14ac:dyDescent="0.15">
      <c r="A231">
        <v>153</v>
      </c>
      <c r="B231">
        <f>'The Predators '!$A$29</f>
        <v>0</v>
      </c>
      <c r="C231" s="2" t="str">
        <f>'The Predators '!$G$1</f>
        <v xml:space="preserve">The Predators </v>
      </c>
      <c r="D231" s="6">
        <f>'The Predators '!$Y$30</f>
        <v>0</v>
      </c>
    </row>
    <row r="232" spans="1:4" hidden="1" x14ac:dyDescent="0.15">
      <c r="A232">
        <v>154</v>
      </c>
      <c r="B232">
        <f>'The Predators '!$A$31</f>
        <v>0</v>
      </c>
      <c r="C232" s="2" t="str">
        <f>'The Predators '!$G$1</f>
        <v xml:space="preserve">The Predators </v>
      </c>
      <c r="D232" s="6">
        <f>'The Predators '!$Y$32</f>
        <v>0</v>
      </c>
    </row>
    <row r="233" spans="1:4" hidden="1" x14ac:dyDescent="0.15">
      <c r="A233">
        <v>155</v>
      </c>
      <c r="B233">
        <f>'The Predators '!$A$33</f>
        <v>0</v>
      </c>
      <c r="C233" s="2" t="str">
        <f>'The Predators '!$G$1</f>
        <v xml:space="preserve">The Predators </v>
      </c>
      <c r="D233" s="6">
        <f>'The Predators '!$Y$34</f>
        <v>0</v>
      </c>
    </row>
    <row r="234" spans="1:4" hidden="1" x14ac:dyDescent="0.15">
      <c r="A234">
        <v>156</v>
      </c>
      <c r="B234">
        <f>'The Predators '!$A$35</f>
        <v>0</v>
      </c>
      <c r="C234" s="2" t="str">
        <f>'The Predators '!$G$1</f>
        <v xml:space="preserve">The Predators </v>
      </c>
      <c r="D234" s="6">
        <f>'The Predators '!$Y$36</f>
        <v>0</v>
      </c>
    </row>
    <row r="235" spans="1:4" hidden="1" x14ac:dyDescent="0.15">
      <c r="A235">
        <v>157</v>
      </c>
      <c r="B235">
        <f>'The Predators '!$A$37</f>
        <v>0</v>
      </c>
      <c r="C235" s="2" t="str">
        <f>'The Predators '!$G$1</f>
        <v xml:space="preserve">The Predators </v>
      </c>
      <c r="D235" s="6">
        <f>'The Predators '!$Y$38</f>
        <v>0</v>
      </c>
    </row>
    <row r="236" spans="1:4" hidden="1" x14ac:dyDescent="0.15">
      <c r="A236">
        <v>158</v>
      </c>
      <c r="B236">
        <f>'The Predators '!$A$39</f>
        <v>0</v>
      </c>
      <c r="C236" s="2" t="str">
        <f>'The Predators '!$G$1</f>
        <v xml:space="preserve">The Predators </v>
      </c>
      <c r="D236" s="6">
        <f>'The Predators '!$Y$40</f>
        <v>0</v>
      </c>
    </row>
    <row r="237" spans="1:4" hidden="1" x14ac:dyDescent="0.15">
      <c r="A237">
        <v>159</v>
      </c>
      <c r="B237">
        <f>'The Predators '!$A$41</f>
        <v>0</v>
      </c>
      <c r="C237" s="2" t="str">
        <f>'The Predators '!$G$1</f>
        <v xml:space="preserve">The Predators </v>
      </c>
      <c r="D237" s="6">
        <f>'The Predators '!$Y$42</f>
        <v>0</v>
      </c>
    </row>
    <row r="238" spans="1:4" hidden="1" x14ac:dyDescent="0.15">
      <c r="A238">
        <v>160</v>
      </c>
      <c r="B238">
        <f>'The Predators '!$A$43</f>
        <v>0</v>
      </c>
      <c r="C238" s="2" t="str">
        <f>'The Predators '!$G$1</f>
        <v xml:space="preserve">The Predators </v>
      </c>
      <c r="D238" s="6">
        <f>'The Predators '!$Y$44</f>
        <v>0</v>
      </c>
    </row>
    <row r="239" spans="1:4" x14ac:dyDescent="0.15">
      <c r="A239">
        <v>148</v>
      </c>
      <c r="B239" t="str">
        <f>'The Predators '!$A$19</f>
        <v>Dylan</v>
      </c>
      <c r="C239" s="2" t="str">
        <f>'The Predators '!$G$1</f>
        <v xml:space="preserve">The Predators </v>
      </c>
      <c r="D239" s="6">
        <f>'The Predators '!$Y$20</f>
        <v>0</v>
      </c>
    </row>
    <row r="240" spans="1:4" x14ac:dyDescent="0.15">
      <c r="A240">
        <v>142</v>
      </c>
      <c r="B240" t="str">
        <f>'The Predators '!$A$7</f>
        <v>Justin J</v>
      </c>
      <c r="C240" s="2" t="str">
        <f>'The Predators '!$G$1</f>
        <v xml:space="preserve">The Predators </v>
      </c>
      <c r="D240" s="6">
        <f>'The Predators '!$Y$8</f>
        <v>0</v>
      </c>
    </row>
    <row r="241" spans="1:4" x14ac:dyDescent="0.15">
      <c r="A241">
        <v>3</v>
      </c>
      <c r="B241" t="str">
        <f>'Active Shooters '!$A$9</f>
        <v>Max</v>
      </c>
      <c r="C241" s="2" t="str">
        <f>'Active Shooters '!$G$1</f>
        <v xml:space="preserve">Active Shooters </v>
      </c>
      <c r="D241" s="6">
        <f>'Active Shooters '!$Y$10</f>
        <v>0</v>
      </c>
    </row>
  </sheetData>
  <sortState xmlns:xlrd2="http://schemas.microsoft.com/office/spreadsheetml/2017/richdata2" ref="A2:D241">
    <sortCondition descending="1" ref="D2:D241"/>
  </sortState>
  <phoneticPr fontId="0" type="noConversion"/>
  <printOptions gridLines="1" gridLinesSet="0"/>
  <pageMargins left="0" right="0" top="1" bottom="0.5" header="0.5" footer="0.5"/>
  <pageSetup orientation="landscape" horizontalDpi="4294967292" verticalDpi="30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AB46"/>
  <sheetViews>
    <sheetView zoomScaleNormal="100" workbookViewId="0">
      <pane xSplit="1" ySplit="1" topLeftCell="B2" activePane="bottomRight" state="frozen"/>
      <selection activeCell="B5" sqref="B5"/>
      <selection pane="bottomLeft" activeCell="B5" sqref="B5"/>
      <selection pane="topRight" activeCell="B5" sqref="B5"/>
      <selection pane="bottomRight" activeCell="G47" sqref="G47"/>
    </sheetView>
  </sheetViews>
  <sheetFormatPr defaultColWidth="8.76171875" defaultRowHeight="12.75" x14ac:dyDescent="0.15"/>
  <cols>
    <col min="1" max="1" width="15.7773437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tr">
        <f>'Active Shooters '!$A$1</f>
        <v xml:space="preserve">Monday / Taylorsville / Rec </v>
      </c>
      <c r="G1" s="12" t="s">
        <v>18</v>
      </c>
    </row>
    <row r="2" spans="1:28" x14ac:dyDescent="0.15">
      <c r="A2" s="17" t="s">
        <v>7</v>
      </c>
      <c r="F2" t="s">
        <v>91</v>
      </c>
    </row>
    <row r="3" spans="1:28" x14ac:dyDescent="0.15">
      <c r="A3" s="15" t="s">
        <v>0</v>
      </c>
      <c r="C3" s="29" t="s">
        <v>23</v>
      </c>
      <c r="D3" s="7" t="s">
        <v>16</v>
      </c>
      <c r="E3" s="7" t="s">
        <v>22</v>
      </c>
      <c r="F3" s="7" t="s">
        <v>24</v>
      </c>
      <c r="G3" s="7" t="s">
        <v>26</v>
      </c>
      <c r="H3" s="7" t="s">
        <v>17</v>
      </c>
      <c r="I3" s="7" t="s">
        <v>21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45397</v>
      </c>
      <c r="D4" s="9">
        <v>45404</v>
      </c>
      <c r="E4" s="9">
        <v>45411</v>
      </c>
      <c r="F4" s="9">
        <v>45418</v>
      </c>
      <c r="G4" s="9">
        <v>45425</v>
      </c>
      <c r="H4" s="9">
        <v>45432</v>
      </c>
      <c r="I4" s="9">
        <v>45446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75</v>
      </c>
      <c r="B5" t="s">
        <v>4</v>
      </c>
      <c r="C5">
        <v>0</v>
      </c>
      <c r="D5">
        <v>3</v>
      </c>
      <c r="Y5">
        <f t="shared" ref="Y5:Y44" si="0">SUM(C5:X5)</f>
        <v>3</v>
      </c>
    </row>
    <row r="6" spans="1:28" x14ac:dyDescent="0.15">
      <c r="A6" s="13"/>
      <c r="B6" s="1" t="s">
        <v>5</v>
      </c>
      <c r="C6" s="1">
        <v>16</v>
      </c>
      <c r="D6" s="1">
        <v>19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35</v>
      </c>
      <c r="Z6">
        <f>COUNTA(C6:X6)</f>
        <v>2</v>
      </c>
      <c r="AA6">
        <f>Y6/Z6</f>
        <v>17.5</v>
      </c>
    </row>
    <row r="7" spans="1:28" x14ac:dyDescent="0.15">
      <c r="A7" s="13" t="s">
        <v>76</v>
      </c>
      <c r="B7" t="s">
        <v>4</v>
      </c>
      <c r="C7">
        <v>2</v>
      </c>
      <c r="D7">
        <v>0</v>
      </c>
      <c r="E7">
        <v>3</v>
      </c>
      <c r="G7">
        <v>3</v>
      </c>
      <c r="Y7">
        <f t="shared" si="0"/>
        <v>8</v>
      </c>
    </row>
    <row r="8" spans="1:28" x14ac:dyDescent="0.15">
      <c r="A8" s="13"/>
      <c r="B8" s="1" t="s">
        <v>5</v>
      </c>
      <c r="C8" s="1">
        <v>8</v>
      </c>
      <c r="D8" s="1">
        <v>0</v>
      </c>
      <c r="E8" s="1">
        <v>13</v>
      </c>
      <c r="F8" s="1"/>
      <c r="G8" s="1">
        <v>13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34</v>
      </c>
      <c r="Z8">
        <f t="shared" ref="Z8" si="1">COUNTA(C8:X8)</f>
        <v>4</v>
      </c>
      <c r="AA8">
        <f t="shared" ref="AA8" si="2">Y8/Z8</f>
        <v>8.5</v>
      </c>
    </row>
    <row r="9" spans="1:28" x14ac:dyDescent="0.15">
      <c r="A9" s="13" t="s">
        <v>77</v>
      </c>
      <c r="B9" t="s">
        <v>4</v>
      </c>
      <c r="C9">
        <v>0</v>
      </c>
      <c r="D9">
        <v>2</v>
      </c>
      <c r="E9">
        <v>3</v>
      </c>
      <c r="G9">
        <v>1</v>
      </c>
      <c r="Y9">
        <f t="shared" si="0"/>
        <v>6</v>
      </c>
    </row>
    <row r="10" spans="1:28" x14ac:dyDescent="0.15">
      <c r="A10" s="13"/>
      <c r="B10" s="1" t="s">
        <v>5</v>
      </c>
      <c r="C10" s="1">
        <v>0</v>
      </c>
      <c r="D10" s="1">
        <v>6</v>
      </c>
      <c r="E10" s="1">
        <v>20</v>
      </c>
      <c r="F10" s="1"/>
      <c r="G10" s="1">
        <v>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33</v>
      </c>
      <c r="Z10">
        <f t="shared" ref="Z10" si="3">COUNTA(C10:X10)</f>
        <v>4</v>
      </c>
      <c r="AA10">
        <f t="shared" ref="AA10" si="4">Y10/Z10</f>
        <v>8.25</v>
      </c>
    </row>
    <row r="11" spans="1:28" x14ac:dyDescent="0.15">
      <c r="A11" s="13" t="s">
        <v>40</v>
      </c>
      <c r="B11" t="s">
        <v>4</v>
      </c>
      <c r="C11">
        <v>0</v>
      </c>
      <c r="D11">
        <v>0</v>
      </c>
      <c r="G11">
        <v>0</v>
      </c>
      <c r="Y11">
        <f t="shared" si="0"/>
        <v>0</v>
      </c>
    </row>
    <row r="12" spans="1:28" x14ac:dyDescent="0.15">
      <c r="A12" s="13"/>
      <c r="B12" s="1" t="s">
        <v>5</v>
      </c>
      <c r="C12" s="1">
        <v>4</v>
      </c>
      <c r="D12" s="1">
        <v>0</v>
      </c>
      <c r="E12" s="1"/>
      <c r="F12" s="1"/>
      <c r="G12" s="1">
        <v>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8</v>
      </c>
      <c r="Z12">
        <f t="shared" ref="Z12" si="5">COUNTA(C12:X12)</f>
        <v>3</v>
      </c>
      <c r="AA12">
        <f t="shared" ref="AA12" si="6">Y12/Z12</f>
        <v>2.6666666666666665</v>
      </c>
    </row>
    <row r="13" spans="1:28" x14ac:dyDescent="0.15">
      <c r="A13" s="13" t="s">
        <v>78</v>
      </c>
      <c r="B13" t="s">
        <v>4</v>
      </c>
      <c r="C13">
        <v>2</v>
      </c>
      <c r="D13">
        <v>0</v>
      </c>
      <c r="G13">
        <v>1</v>
      </c>
      <c r="Y13">
        <f t="shared" si="0"/>
        <v>3</v>
      </c>
    </row>
    <row r="14" spans="1:28" x14ac:dyDescent="0.15">
      <c r="A14" s="13"/>
      <c r="B14" s="1" t="s">
        <v>5</v>
      </c>
      <c r="C14" s="1">
        <v>22</v>
      </c>
      <c r="D14" s="1">
        <v>2</v>
      </c>
      <c r="E14" s="1"/>
      <c r="F14" s="1"/>
      <c r="G14" s="1">
        <v>24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48</v>
      </c>
      <c r="Z14">
        <f t="shared" ref="Z14" si="7">COUNTA(C14:X14)</f>
        <v>3</v>
      </c>
      <c r="AA14">
        <f t="shared" ref="AA14" si="8">Y14/Z14</f>
        <v>16</v>
      </c>
    </row>
    <row r="15" spans="1:28" x14ac:dyDescent="0.15">
      <c r="A15" s="13" t="s">
        <v>79</v>
      </c>
      <c r="B15" t="s">
        <v>4</v>
      </c>
      <c r="C15">
        <v>0</v>
      </c>
      <c r="Y15">
        <f t="shared" si="0"/>
        <v>0</v>
      </c>
    </row>
    <row r="16" spans="1:28" x14ac:dyDescent="0.15">
      <c r="A16" s="13"/>
      <c r="B16" s="1" t="s">
        <v>5</v>
      </c>
      <c r="C16" s="1">
        <v>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8</v>
      </c>
      <c r="Z16">
        <f t="shared" ref="Z16" si="9">COUNTA(C16:X16)</f>
        <v>1</v>
      </c>
      <c r="AA16">
        <f t="shared" ref="AA16" si="10">Y16/Z16</f>
        <v>8</v>
      </c>
    </row>
    <row r="17" spans="1:27" x14ac:dyDescent="0.15">
      <c r="A17" s="13" t="s">
        <v>84</v>
      </c>
      <c r="B17" t="s">
        <v>4</v>
      </c>
      <c r="D17">
        <v>1</v>
      </c>
      <c r="E17">
        <v>3</v>
      </c>
      <c r="G17">
        <v>7</v>
      </c>
      <c r="Y17">
        <f t="shared" si="0"/>
        <v>11</v>
      </c>
    </row>
    <row r="18" spans="1:27" x14ac:dyDescent="0.15">
      <c r="A18" s="13"/>
      <c r="B18" s="1" t="s">
        <v>5</v>
      </c>
      <c r="C18" s="1"/>
      <c r="D18" s="1">
        <v>15</v>
      </c>
      <c r="E18" s="1">
        <v>26</v>
      </c>
      <c r="F18" s="1"/>
      <c r="G18" s="1">
        <v>23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64</v>
      </c>
      <c r="Z18">
        <f t="shared" ref="Z18" si="11">COUNTA(C18:X18)</f>
        <v>3</v>
      </c>
      <c r="AA18">
        <f t="shared" ref="AA18" si="12">Y18/Z18</f>
        <v>21.333333333333332</v>
      </c>
    </row>
    <row r="19" spans="1:27" x14ac:dyDescent="0.15">
      <c r="A19" s="13" t="s">
        <v>85</v>
      </c>
      <c r="B19" t="s">
        <v>4</v>
      </c>
      <c r="D19">
        <v>0</v>
      </c>
      <c r="E19">
        <v>0</v>
      </c>
      <c r="G19">
        <v>0</v>
      </c>
      <c r="Y19">
        <f t="shared" si="0"/>
        <v>0</v>
      </c>
    </row>
    <row r="20" spans="1:27" x14ac:dyDescent="0.15">
      <c r="A20" s="13"/>
      <c r="B20" s="1" t="s">
        <v>5</v>
      </c>
      <c r="C20" s="1"/>
      <c r="D20" s="1">
        <v>2</v>
      </c>
      <c r="E20" s="1">
        <v>6</v>
      </c>
      <c r="F20" s="1"/>
      <c r="G20" s="1">
        <v>11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19</v>
      </c>
      <c r="Z20">
        <f t="shared" ref="Z20" si="13">COUNTA(C20:X20)</f>
        <v>3</v>
      </c>
      <c r="AA20">
        <f t="shared" ref="AA20" si="14">Y20/Z20</f>
        <v>6.333333333333333</v>
      </c>
    </row>
    <row r="21" spans="1:27" x14ac:dyDescent="0.15">
      <c r="A21" s="13" t="s">
        <v>86</v>
      </c>
      <c r="B21" t="s">
        <v>4</v>
      </c>
      <c r="D21">
        <v>0</v>
      </c>
      <c r="E21">
        <v>5</v>
      </c>
      <c r="Y21">
        <f t="shared" si="0"/>
        <v>5</v>
      </c>
    </row>
    <row r="22" spans="1:27" x14ac:dyDescent="0.15">
      <c r="A22" s="13"/>
      <c r="B22" s="1" t="s">
        <v>5</v>
      </c>
      <c r="C22" s="1"/>
      <c r="D22" s="1">
        <v>4</v>
      </c>
      <c r="E22" s="1">
        <v>20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24</v>
      </c>
      <c r="Z22">
        <f t="shared" ref="Z22" si="15">COUNTA(C22:X22)</f>
        <v>2</v>
      </c>
      <c r="AA22">
        <f t="shared" ref="AA22" si="16">Y22/Z22</f>
        <v>12</v>
      </c>
    </row>
    <row r="23" spans="1:27" hidden="1" x14ac:dyDescent="0.15">
      <c r="A23" s="13"/>
      <c r="B23" t="s">
        <v>4</v>
      </c>
      <c r="Y23">
        <f t="shared" si="0"/>
        <v>0</v>
      </c>
    </row>
    <row r="24" spans="1:27" hidden="1" x14ac:dyDescent="0.15">
      <c r="A24" s="13"/>
      <c r="B24" s="1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0</v>
      </c>
      <c r="Z24">
        <f t="shared" ref="Z24" si="17">COUNTA(C24:X24)</f>
        <v>0</v>
      </c>
      <c r="AA24" t="e">
        <f t="shared" ref="AA24" si="18">Y24/Z24</f>
        <v>#DIV/0!</v>
      </c>
    </row>
    <row r="25" spans="1:27" hidden="1" x14ac:dyDescent="0.15">
      <c r="A25" s="13"/>
      <c r="B25" t="s">
        <v>4</v>
      </c>
      <c r="Y25">
        <f t="shared" si="0"/>
        <v>0</v>
      </c>
    </row>
    <row r="26" spans="1:27" hidden="1" x14ac:dyDescent="0.15">
      <c r="A26" s="13"/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0</v>
      </c>
      <c r="Z26">
        <f t="shared" ref="Z26" si="19">COUNTA(C26:X26)</f>
        <v>0</v>
      </c>
      <c r="AA26" t="e">
        <f t="shared" ref="AA26" si="20">Y26/Z26</f>
        <v>#DIV/0!</v>
      </c>
    </row>
    <row r="27" spans="1:27" hidden="1" x14ac:dyDescent="0.15">
      <c r="A27" s="13"/>
      <c r="B27" t="s">
        <v>4</v>
      </c>
      <c r="Y27">
        <f t="shared" si="0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  <c r="Z28">
        <f t="shared" ref="Z28" si="21">COUNTA(C28:X28)</f>
        <v>0</v>
      </c>
      <c r="AA28" t="e">
        <f t="shared" ref="AA28" si="22">Y28/Z28</f>
        <v>#DIV/0!</v>
      </c>
    </row>
    <row r="29" spans="1:27" hidden="1" x14ac:dyDescent="0.15">
      <c r="A29" s="13"/>
      <c r="B29" t="s">
        <v>4</v>
      </c>
      <c r="Y29">
        <f t="shared" si="0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6"/>
      <c r="B35" t="s">
        <v>4</v>
      </c>
      <c r="Y35">
        <f t="shared" si="0"/>
        <v>0</v>
      </c>
    </row>
    <row r="36" spans="1:27" hidden="1" x14ac:dyDescent="0.15">
      <c r="A36" s="16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6"/>
      <c r="B37" t="s">
        <v>4</v>
      </c>
      <c r="Y37">
        <f t="shared" si="0"/>
        <v>0</v>
      </c>
    </row>
    <row r="38" spans="1:27" hidden="1" x14ac:dyDescent="0.15">
      <c r="A38" s="16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6"/>
      <c r="B39" t="s">
        <v>4</v>
      </c>
      <c r="Y39">
        <f t="shared" si="0"/>
        <v>0</v>
      </c>
    </row>
    <row r="40" spans="1:27" hidden="1" x14ac:dyDescent="0.15">
      <c r="A40" s="16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6"/>
      <c r="B41" t="s">
        <v>4</v>
      </c>
      <c r="Y41">
        <f t="shared" si="0"/>
        <v>0</v>
      </c>
    </row>
    <row r="42" spans="1:27" hidden="1" x14ac:dyDescent="0.15">
      <c r="A42" s="16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6"/>
      <c r="B43" t="s">
        <v>4</v>
      </c>
      <c r="Y43">
        <f t="shared" si="0"/>
        <v>0</v>
      </c>
    </row>
    <row r="44" spans="1:27" hidden="1" x14ac:dyDescent="0.15">
      <c r="A44" s="16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s="15" t="s">
        <v>6</v>
      </c>
      <c r="B45" t="s">
        <v>4</v>
      </c>
      <c r="C45">
        <f t="shared" ref="C45:Y45" si="31">C5+C7+C9+C11+C13+C15+C17+C19+C21+C23+C25+C27+C29+C31+C33+C35+C37+C39+C41+C43</f>
        <v>4</v>
      </c>
      <c r="D45">
        <f t="shared" si="31"/>
        <v>6</v>
      </c>
      <c r="E45">
        <f t="shared" si="31"/>
        <v>14</v>
      </c>
      <c r="F45">
        <f t="shared" si="31"/>
        <v>0</v>
      </c>
      <c r="G45">
        <f t="shared" si="31"/>
        <v>12</v>
      </c>
      <c r="H45">
        <f t="shared" si="31"/>
        <v>0</v>
      </c>
      <c r="I45">
        <f t="shared" si="31"/>
        <v>0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36</v>
      </c>
    </row>
    <row r="46" spans="1:27" x14ac:dyDescent="0.15">
      <c r="B46" t="s">
        <v>5</v>
      </c>
      <c r="C46">
        <f t="shared" ref="C46:Y46" si="33">C6+C8+C10+C12+C14+C16+C18+C20+C22+C24+C26+C28+C30+C32+C34+C36+C38+C40+C42+C44</f>
        <v>58</v>
      </c>
      <c r="D46">
        <f t="shared" si="33"/>
        <v>48</v>
      </c>
      <c r="E46">
        <f t="shared" si="33"/>
        <v>85</v>
      </c>
      <c r="F46">
        <f t="shared" si="33"/>
        <v>0</v>
      </c>
      <c r="G46">
        <f t="shared" si="33"/>
        <v>82</v>
      </c>
      <c r="H46">
        <f t="shared" si="33"/>
        <v>0</v>
      </c>
      <c r="I46">
        <f t="shared" si="33"/>
        <v>0</v>
      </c>
      <c r="J46">
        <f t="shared" si="33"/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273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AB46"/>
  <sheetViews>
    <sheetView zoomScale="80" workbookViewId="0">
      <pane xSplit="1" ySplit="1" topLeftCell="B2" activePane="bottomRight" state="frozen"/>
      <selection activeCell="B5" sqref="B5"/>
      <selection pane="bottomLeft" activeCell="B5" sqref="B5"/>
      <selection pane="topRight" activeCell="B5" sqref="B5"/>
      <selection pane="bottomRight" activeCell="G47" sqref="G47"/>
    </sheetView>
  </sheetViews>
  <sheetFormatPr defaultColWidth="8.76171875" defaultRowHeight="12.75" x14ac:dyDescent="0.15"/>
  <cols>
    <col min="1" max="1" width="15.7773437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tr">
        <f>'Active Shooters '!$A$1</f>
        <v xml:space="preserve">Monday / Taylorsville / Rec </v>
      </c>
      <c r="G1" s="12" t="s">
        <v>22</v>
      </c>
    </row>
    <row r="2" spans="1:28" x14ac:dyDescent="0.15">
      <c r="A2" s="17" t="s">
        <v>7</v>
      </c>
    </row>
    <row r="3" spans="1:28" x14ac:dyDescent="0.15">
      <c r="A3" s="15" t="s">
        <v>0</v>
      </c>
      <c r="C3" s="7" t="s">
        <v>20</v>
      </c>
      <c r="D3" s="7" t="s">
        <v>21</v>
      </c>
      <c r="E3" s="7" t="s">
        <v>18</v>
      </c>
      <c r="F3" s="7" t="s">
        <v>23</v>
      </c>
      <c r="G3" s="7" t="s">
        <v>17</v>
      </c>
      <c r="H3" s="7" t="s">
        <v>16</v>
      </c>
      <c r="I3" s="7" t="s">
        <v>24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45397</v>
      </c>
      <c r="D4" s="9">
        <v>45404</v>
      </c>
      <c r="E4" s="9">
        <v>45411</v>
      </c>
      <c r="F4" s="9">
        <v>45418</v>
      </c>
      <c r="G4" s="9">
        <v>45425</v>
      </c>
      <c r="H4" s="9">
        <v>45432</v>
      </c>
      <c r="I4" s="9">
        <v>45446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28</v>
      </c>
      <c r="B5" t="s">
        <v>4</v>
      </c>
      <c r="C5">
        <v>0</v>
      </c>
      <c r="D5">
        <v>0</v>
      </c>
      <c r="E5">
        <v>0</v>
      </c>
      <c r="F5">
        <v>1</v>
      </c>
      <c r="G5">
        <v>0</v>
      </c>
      <c r="Y5">
        <f t="shared" ref="Y5:Y44" si="0">SUM(C5:X5)</f>
        <v>1</v>
      </c>
    </row>
    <row r="6" spans="1:28" x14ac:dyDescent="0.15">
      <c r="A6" s="16"/>
      <c r="B6" s="1" t="s">
        <v>5</v>
      </c>
      <c r="C6" s="1">
        <v>2</v>
      </c>
      <c r="D6" s="1">
        <v>0</v>
      </c>
      <c r="E6" s="1">
        <v>2</v>
      </c>
      <c r="F6" s="1">
        <v>5</v>
      </c>
      <c r="G6" s="1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12</v>
      </c>
      <c r="Z6">
        <f>COUNTA(C6:X6)</f>
        <v>5</v>
      </c>
      <c r="AA6">
        <f>Y6/Z6</f>
        <v>2.4</v>
      </c>
    </row>
    <row r="7" spans="1:28" x14ac:dyDescent="0.15">
      <c r="A7" s="13" t="s">
        <v>29</v>
      </c>
      <c r="B7" t="s">
        <v>4</v>
      </c>
      <c r="C7">
        <v>0</v>
      </c>
      <c r="D7">
        <v>0</v>
      </c>
      <c r="E7">
        <v>0</v>
      </c>
      <c r="G7">
        <v>0</v>
      </c>
      <c r="Y7">
        <f t="shared" si="0"/>
        <v>0</v>
      </c>
    </row>
    <row r="8" spans="1:28" x14ac:dyDescent="0.15">
      <c r="A8" s="13"/>
      <c r="B8" s="1" t="s">
        <v>5</v>
      </c>
      <c r="C8" s="1">
        <v>0</v>
      </c>
      <c r="D8" s="1">
        <v>0</v>
      </c>
      <c r="E8" s="1">
        <v>0</v>
      </c>
      <c r="F8" s="1"/>
      <c r="G8" s="1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0</v>
      </c>
      <c r="Z8">
        <f t="shared" ref="Z8" si="1">COUNTA(C8:X8)</f>
        <v>4</v>
      </c>
      <c r="AA8">
        <f t="shared" ref="AA8" si="2">Y8/Z8</f>
        <v>0</v>
      </c>
    </row>
    <row r="9" spans="1:28" x14ac:dyDescent="0.15">
      <c r="A9" s="13" t="s">
        <v>30</v>
      </c>
      <c r="B9" t="s">
        <v>4</v>
      </c>
      <c r="C9">
        <v>0</v>
      </c>
      <c r="D9">
        <v>0</v>
      </c>
      <c r="F9">
        <v>0</v>
      </c>
      <c r="G9">
        <v>0</v>
      </c>
      <c r="Y9">
        <f t="shared" si="0"/>
        <v>0</v>
      </c>
    </row>
    <row r="10" spans="1:28" x14ac:dyDescent="0.15">
      <c r="A10" s="13"/>
      <c r="B10" s="1" t="s">
        <v>5</v>
      </c>
      <c r="C10" s="1">
        <v>0</v>
      </c>
      <c r="D10" s="1">
        <v>0</v>
      </c>
      <c r="E10" s="1"/>
      <c r="F10" s="1">
        <v>6</v>
      </c>
      <c r="G10" s="1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6</v>
      </c>
      <c r="Z10">
        <f t="shared" ref="Z10" si="3">COUNTA(C10:X10)</f>
        <v>4</v>
      </c>
      <c r="AA10">
        <f t="shared" ref="AA10" si="4">Y10/Z10</f>
        <v>1.5</v>
      </c>
    </row>
    <row r="11" spans="1:28" x14ac:dyDescent="0.15">
      <c r="A11" s="13" t="s">
        <v>31</v>
      </c>
      <c r="B11" t="s">
        <v>4</v>
      </c>
      <c r="C11">
        <v>1</v>
      </c>
      <c r="D11">
        <v>0</v>
      </c>
      <c r="E11">
        <v>0</v>
      </c>
      <c r="Y11">
        <f t="shared" si="0"/>
        <v>1</v>
      </c>
    </row>
    <row r="12" spans="1:28" x14ac:dyDescent="0.15">
      <c r="A12" s="13"/>
      <c r="B12" s="1" t="s">
        <v>5</v>
      </c>
      <c r="C12" s="1">
        <v>15</v>
      </c>
      <c r="D12" s="1">
        <v>4</v>
      </c>
      <c r="E12" s="1">
        <v>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25</v>
      </c>
      <c r="Z12">
        <f t="shared" ref="Z12" si="5">COUNTA(C12:X12)</f>
        <v>3</v>
      </c>
      <c r="AA12">
        <f t="shared" ref="AA12" si="6">Y12/Z12</f>
        <v>8.3333333333333339</v>
      </c>
    </row>
    <row r="13" spans="1:28" x14ac:dyDescent="0.15">
      <c r="A13" s="13" t="s">
        <v>32</v>
      </c>
      <c r="B13" t="s">
        <v>4</v>
      </c>
      <c r="C13">
        <v>1</v>
      </c>
      <c r="D13">
        <v>0</v>
      </c>
      <c r="E13">
        <v>1</v>
      </c>
      <c r="F13">
        <v>0</v>
      </c>
      <c r="G13">
        <v>1</v>
      </c>
      <c r="Y13">
        <f t="shared" si="0"/>
        <v>3</v>
      </c>
    </row>
    <row r="14" spans="1:28" x14ac:dyDescent="0.15">
      <c r="A14" s="13"/>
      <c r="B14" s="1" t="s">
        <v>5</v>
      </c>
      <c r="C14" s="1">
        <v>8</v>
      </c>
      <c r="D14" s="1">
        <v>12</v>
      </c>
      <c r="E14" s="1">
        <v>11</v>
      </c>
      <c r="F14" s="1">
        <v>10</v>
      </c>
      <c r="G14" s="1">
        <v>12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53</v>
      </c>
      <c r="Z14">
        <f t="shared" ref="Z14" si="7">COUNTA(C14:X14)</f>
        <v>5</v>
      </c>
      <c r="AA14">
        <f t="shared" ref="AA14" si="8">Y14/Z14</f>
        <v>10.6</v>
      </c>
    </row>
    <row r="15" spans="1:28" x14ac:dyDescent="0.15">
      <c r="A15" s="13" t="s">
        <v>33</v>
      </c>
      <c r="B15" t="s">
        <v>4</v>
      </c>
      <c r="C15">
        <v>0</v>
      </c>
      <c r="D15">
        <v>0</v>
      </c>
      <c r="E15">
        <v>0</v>
      </c>
      <c r="Y15">
        <f t="shared" si="0"/>
        <v>0</v>
      </c>
    </row>
    <row r="16" spans="1:28" x14ac:dyDescent="0.15">
      <c r="A16" s="13"/>
      <c r="B16" s="1" t="s">
        <v>5</v>
      </c>
      <c r="C16" s="1">
        <v>8</v>
      </c>
      <c r="D16" s="1">
        <v>0</v>
      </c>
      <c r="E16" s="1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8</v>
      </c>
      <c r="Z16">
        <f t="shared" ref="Z16" si="9">COUNTA(C16:X16)</f>
        <v>3</v>
      </c>
      <c r="AA16">
        <f t="shared" ref="AA16" si="10">Y16/Z16</f>
        <v>2.6666666666666665</v>
      </c>
    </row>
    <row r="17" spans="1:27" x14ac:dyDescent="0.15">
      <c r="A17" s="13" t="s">
        <v>34</v>
      </c>
      <c r="B17" t="s">
        <v>4</v>
      </c>
      <c r="C17">
        <v>0</v>
      </c>
      <c r="D17">
        <v>1</v>
      </c>
      <c r="E17">
        <v>2</v>
      </c>
      <c r="F17">
        <v>1</v>
      </c>
      <c r="G17">
        <v>1</v>
      </c>
      <c r="Y17">
        <f t="shared" si="0"/>
        <v>5</v>
      </c>
    </row>
    <row r="18" spans="1:27" x14ac:dyDescent="0.15">
      <c r="A18" s="13"/>
      <c r="B18" s="1" t="s">
        <v>5</v>
      </c>
      <c r="C18" s="1">
        <v>6</v>
      </c>
      <c r="D18" s="1">
        <v>3</v>
      </c>
      <c r="E18" s="1">
        <v>10</v>
      </c>
      <c r="F18" s="1">
        <v>8</v>
      </c>
      <c r="G18" s="1">
        <v>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38</v>
      </c>
      <c r="Z18">
        <f t="shared" ref="Z18" si="11">COUNTA(C18:X18)</f>
        <v>5</v>
      </c>
      <c r="AA18">
        <f t="shared" ref="AA18" si="12">Y18/Z18</f>
        <v>7.6</v>
      </c>
    </row>
    <row r="19" spans="1:27" x14ac:dyDescent="0.15">
      <c r="A19" s="13" t="s">
        <v>35</v>
      </c>
      <c r="B19" t="s">
        <v>4</v>
      </c>
      <c r="C19">
        <v>0</v>
      </c>
      <c r="D19">
        <v>0</v>
      </c>
      <c r="E19">
        <v>0</v>
      </c>
      <c r="G19">
        <v>0</v>
      </c>
      <c r="Y19">
        <f t="shared" si="0"/>
        <v>0</v>
      </c>
    </row>
    <row r="20" spans="1:27" x14ac:dyDescent="0.15">
      <c r="A20" s="13"/>
      <c r="B20" s="1" t="s">
        <v>5</v>
      </c>
      <c r="C20" s="1">
        <v>0</v>
      </c>
      <c r="D20" s="1">
        <v>0</v>
      </c>
      <c r="E20" s="1">
        <v>0</v>
      </c>
      <c r="F20" s="1"/>
      <c r="G20" s="1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0</v>
      </c>
      <c r="Z20">
        <f t="shared" ref="Z20" si="13">COUNTA(C20:X20)</f>
        <v>4</v>
      </c>
      <c r="AA20">
        <f t="shared" ref="AA20" si="14">Y20/Z20</f>
        <v>0</v>
      </c>
    </row>
    <row r="21" spans="1:27" x14ac:dyDescent="0.15">
      <c r="A21" s="13" t="s">
        <v>36</v>
      </c>
      <c r="B21" t="s">
        <v>4</v>
      </c>
      <c r="C21">
        <v>0</v>
      </c>
      <c r="D21">
        <v>1</v>
      </c>
      <c r="E21">
        <v>0</v>
      </c>
      <c r="F21">
        <v>0</v>
      </c>
      <c r="G21">
        <v>1</v>
      </c>
      <c r="Y21">
        <f t="shared" si="0"/>
        <v>2</v>
      </c>
    </row>
    <row r="22" spans="1:27" x14ac:dyDescent="0.15">
      <c r="A22" s="13"/>
      <c r="B22" s="1" t="s">
        <v>5</v>
      </c>
      <c r="C22" s="1">
        <v>6</v>
      </c>
      <c r="D22" s="1">
        <v>3</v>
      </c>
      <c r="E22" s="1">
        <v>4</v>
      </c>
      <c r="F22" s="1">
        <v>0</v>
      </c>
      <c r="G22" s="1">
        <v>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20</v>
      </c>
      <c r="Z22">
        <f t="shared" ref="Z22" si="15">COUNTA(C22:X22)</f>
        <v>5</v>
      </c>
      <c r="AA22">
        <f t="shared" ref="AA22" si="16">Y22/Z22</f>
        <v>4</v>
      </c>
    </row>
    <row r="23" spans="1:27" x14ac:dyDescent="0.15">
      <c r="A23" s="13" t="s">
        <v>37</v>
      </c>
      <c r="B23" t="s">
        <v>4</v>
      </c>
      <c r="C23">
        <v>2</v>
      </c>
      <c r="D23">
        <v>2</v>
      </c>
      <c r="E23">
        <v>2</v>
      </c>
      <c r="F23">
        <v>1</v>
      </c>
      <c r="G23">
        <v>2</v>
      </c>
      <c r="Y23">
        <f t="shared" si="0"/>
        <v>9</v>
      </c>
    </row>
    <row r="24" spans="1:27" x14ac:dyDescent="0.15">
      <c r="A24" s="13"/>
      <c r="B24" s="1" t="s">
        <v>5</v>
      </c>
      <c r="C24" s="1">
        <v>8</v>
      </c>
      <c r="D24" s="1">
        <v>9</v>
      </c>
      <c r="E24" s="1">
        <v>14</v>
      </c>
      <c r="F24" s="1">
        <v>13</v>
      </c>
      <c r="G24" s="1">
        <v>10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54</v>
      </c>
      <c r="Z24">
        <f t="shared" ref="Z24" si="17">COUNTA(C24:X24)</f>
        <v>5</v>
      </c>
      <c r="AA24">
        <f t="shared" ref="AA24" si="18">Y24/Z24</f>
        <v>10.8</v>
      </c>
    </row>
    <row r="25" spans="1:27" x14ac:dyDescent="0.15">
      <c r="A25" s="13" t="s">
        <v>38</v>
      </c>
      <c r="B25" t="s">
        <v>4</v>
      </c>
      <c r="C25">
        <v>0</v>
      </c>
      <c r="D25">
        <v>0</v>
      </c>
      <c r="E25">
        <v>0</v>
      </c>
      <c r="F25">
        <v>1</v>
      </c>
      <c r="G25">
        <v>0</v>
      </c>
      <c r="Y25">
        <f t="shared" si="0"/>
        <v>1</v>
      </c>
    </row>
    <row r="26" spans="1:27" x14ac:dyDescent="0.15">
      <c r="A26" s="13"/>
      <c r="B26" s="1" t="s">
        <v>5</v>
      </c>
      <c r="C26" s="1">
        <v>0</v>
      </c>
      <c r="D26" s="1">
        <v>0</v>
      </c>
      <c r="E26" s="1">
        <v>0</v>
      </c>
      <c r="F26" s="1">
        <v>3</v>
      </c>
      <c r="G26" s="1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3</v>
      </c>
      <c r="Z26">
        <f t="shared" ref="Z26" si="19">COUNTA(C26:X26)</f>
        <v>5</v>
      </c>
      <c r="AA26">
        <f t="shared" ref="AA26" si="20">Y26/Z26</f>
        <v>0.6</v>
      </c>
    </row>
    <row r="27" spans="1:27" x14ac:dyDescent="0.15">
      <c r="A27" s="13" t="s">
        <v>48</v>
      </c>
      <c r="B27" t="s">
        <v>4</v>
      </c>
      <c r="G27">
        <v>0</v>
      </c>
      <c r="Y27">
        <f t="shared" si="0"/>
        <v>0</v>
      </c>
    </row>
    <row r="28" spans="1:27" x14ac:dyDescent="0.15">
      <c r="A28" s="13"/>
      <c r="B28" s="1" t="s">
        <v>5</v>
      </c>
      <c r="C28" s="1"/>
      <c r="D28" s="1"/>
      <c r="E28" s="1"/>
      <c r="F28" s="1"/>
      <c r="G28" s="1">
        <v>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2</v>
      </c>
      <c r="Z28">
        <f t="shared" ref="Z28" si="21">COUNTA(C28:X28)</f>
        <v>1</v>
      </c>
      <c r="AA28">
        <f t="shared" ref="AA28" si="22">Y28/Z28</f>
        <v>2</v>
      </c>
    </row>
    <row r="29" spans="1:27" hidden="1" x14ac:dyDescent="0.15">
      <c r="A29" s="13"/>
      <c r="B29" t="s">
        <v>4</v>
      </c>
      <c r="Y29">
        <f t="shared" si="0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6"/>
      <c r="B35" t="s">
        <v>4</v>
      </c>
      <c r="Y35">
        <f t="shared" si="0"/>
        <v>0</v>
      </c>
    </row>
    <row r="36" spans="1:27" hidden="1" x14ac:dyDescent="0.15">
      <c r="A36" s="16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6"/>
      <c r="B37" t="s">
        <v>4</v>
      </c>
      <c r="Y37">
        <f t="shared" si="0"/>
        <v>0</v>
      </c>
    </row>
    <row r="38" spans="1:27" hidden="1" x14ac:dyDescent="0.15">
      <c r="A38" s="16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6"/>
      <c r="B39" t="s">
        <v>4</v>
      </c>
      <c r="Y39">
        <f t="shared" si="0"/>
        <v>0</v>
      </c>
    </row>
    <row r="40" spans="1:27" hidden="1" x14ac:dyDescent="0.15">
      <c r="A40" s="16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6"/>
      <c r="B41" t="s">
        <v>4</v>
      </c>
      <c r="Y41">
        <f t="shared" si="0"/>
        <v>0</v>
      </c>
    </row>
    <row r="42" spans="1:27" hidden="1" x14ac:dyDescent="0.15">
      <c r="A42" s="16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6"/>
      <c r="B43" t="s">
        <v>4</v>
      </c>
      <c r="Y43">
        <f t="shared" si="0"/>
        <v>0</v>
      </c>
    </row>
    <row r="44" spans="1:27" hidden="1" x14ac:dyDescent="0.15">
      <c r="A44" s="16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s="15" t="s">
        <v>6</v>
      </c>
      <c r="B45" t="s">
        <v>4</v>
      </c>
      <c r="C45">
        <f t="shared" ref="C45:Y45" si="31">C5+C7+C9+C11+C13+C15+C17+C19+C21+C23+C25+C27+C29+C31+C33+C35+C37+C39+C41+C43</f>
        <v>4</v>
      </c>
      <c r="D45">
        <f t="shared" si="31"/>
        <v>4</v>
      </c>
      <c r="E45">
        <f t="shared" si="31"/>
        <v>5</v>
      </c>
      <c r="F45">
        <f t="shared" si="31"/>
        <v>4</v>
      </c>
      <c r="G45">
        <f t="shared" si="31"/>
        <v>5</v>
      </c>
      <c r="H45">
        <f t="shared" si="31"/>
        <v>0</v>
      </c>
      <c r="I45">
        <f t="shared" si="31"/>
        <v>0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22</v>
      </c>
    </row>
    <row r="46" spans="1:27" x14ac:dyDescent="0.15">
      <c r="B46" t="s">
        <v>5</v>
      </c>
      <c r="C46">
        <f t="shared" ref="C46:Y46" si="33">C6+C8+C10+C12+C14+C16+C18+C20+C22+C24+C26+C28+C30+C32+C34+C36+C38+C40+C42+C44</f>
        <v>53</v>
      </c>
      <c r="D46">
        <f t="shared" si="33"/>
        <v>31</v>
      </c>
      <c r="E46">
        <f t="shared" si="33"/>
        <v>47</v>
      </c>
      <c r="F46">
        <f t="shared" si="33"/>
        <v>45</v>
      </c>
      <c r="G46">
        <f t="shared" si="33"/>
        <v>45</v>
      </c>
      <c r="H46">
        <f t="shared" si="33"/>
        <v>0</v>
      </c>
      <c r="I46">
        <f t="shared" si="33"/>
        <v>0</v>
      </c>
      <c r="J46">
        <f t="shared" si="33"/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221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D241"/>
  <sheetViews>
    <sheetView workbookViewId="0">
      <pane ySplit="1" topLeftCell="A2" activePane="bottomLeft" state="frozen"/>
      <selection activeCell="C12" sqref="C12"/>
      <selection pane="bottomLeft" activeCell="D242" sqref="D242"/>
    </sheetView>
  </sheetViews>
  <sheetFormatPr defaultColWidth="8.76171875" defaultRowHeight="12.75" x14ac:dyDescent="0.15"/>
  <cols>
    <col min="1" max="1" width="4.04296875" bestFit="1" customWidth="1"/>
    <col min="2" max="2" width="15.77734375" customWidth="1"/>
    <col min="3" max="3" width="21.44140625" customWidth="1"/>
    <col min="4" max="4" width="7.8203125" bestFit="1" customWidth="1"/>
  </cols>
  <sheetData>
    <row r="1" spans="1:4" x14ac:dyDescent="0.15">
      <c r="B1" t="s">
        <v>1</v>
      </c>
      <c r="C1" t="s">
        <v>8</v>
      </c>
      <c r="D1" t="s">
        <v>9</v>
      </c>
    </row>
    <row r="2" spans="1:4" hidden="1" x14ac:dyDescent="0.15">
      <c r="A2">
        <v>221</v>
      </c>
      <c r="B2" s="2" t="e">
        <f>#REF!</f>
        <v>#REF!</v>
      </c>
      <c r="C2" s="2" t="e">
        <f>#REF!</f>
        <v>#REF!</v>
      </c>
      <c r="D2" s="4" t="e">
        <f>#REF!</f>
        <v>#REF!</v>
      </c>
    </row>
    <row r="3" spans="1:4" hidden="1" x14ac:dyDescent="0.15">
      <c r="A3">
        <v>222</v>
      </c>
      <c r="B3" s="2" t="e">
        <f>#REF!</f>
        <v>#REF!</v>
      </c>
      <c r="C3" s="2" t="e">
        <f>#REF!</f>
        <v>#REF!</v>
      </c>
      <c r="D3" s="4" t="e">
        <f>#REF!</f>
        <v>#REF!</v>
      </c>
    </row>
    <row r="4" spans="1:4" hidden="1" x14ac:dyDescent="0.15">
      <c r="A4">
        <v>223</v>
      </c>
      <c r="B4" s="2" t="e">
        <f>#REF!</f>
        <v>#REF!</v>
      </c>
      <c r="C4" s="2" t="e">
        <f>#REF!</f>
        <v>#REF!</v>
      </c>
      <c r="D4" s="4" t="e">
        <f>#REF!</f>
        <v>#REF!</v>
      </c>
    </row>
    <row r="5" spans="1:4" hidden="1" x14ac:dyDescent="0.15">
      <c r="A5">
        <v>224</v>
      </c>
      <c r="B5" s="2" t="e">
        <f>#REF!</f>
        <v>#REF!</v>
      </c>
      <c r="C5" s="2" t="e">
        <f>#REF!</f>
        <v>#REF!</v>
      </c>
      <c r="D5" s="4" t="e">
        <f>#REF!</f>
        <v>#REF!</v>
      </c>
    </row>
    <row r="6" spans="1:4" hidden="1" x14ac:dyDescent="0.15">
      <c r="A6">
        <v>225</v>
      </c>
      <c r="B6" s="2" t="e">
        <f>#REF!</f>
        <v>#REF!</v>
      </c>
      <c r="C6" s="2" t="e">
        <f>#REF!</f>
        <v>#REF!</v>
      </c>
      <c r="D6" s="4" t="e">
        <f>#REF!</f>
        <v>#REF!</v>
      </c>
    </row>
    <row r="7" spans="1:4" hidden="1" x14ac:dyDescent="0.15">
      <c r="A7">
        <v>226</v>
      </c>
      <c r="B7" s="2" t="e">
        <f>#REF!</f>
        <v>#REF!</v>
      </c>
      <c r="C7" s="2" t="e">
        <f>#REF!</f>
        <v>#REF!</v>
      </c>
      <c r="D7" s="4" t="e">
        <f>#REF!</f>
        <v>#REF!</v>
      </c>
    </row>
    <row r="8" spans="1:4" hidden="1" x14ac:dyDescent="0.15">
      <c r="A8">
        <v>227</v>
      </c>
      <c r="B8" s="2" t="e">
        <f>#REF!</f>
        <v>#REF!</v>
      </c>
      <c r="C8" s="2" t="e">
        <f>#REF!</f>
        <v>#REF!</v>
      </c>
      <c r="D8" s="4" t="e">
        <f>#REF!</f>
        <v>#REF!</v>
      </c>
    </row>
    <row r="9" spans="1:4" hidden="1" x14ac:dyDescent="0.15">
      <c r="A9">
        <v>228</v>
      </c>
      <c r="B9" s="2" t="e">
        <f>#REF!</f>
        <v>#REF!</v>
      </c>
      <c r="C9" s="2" t="e">
        <f>#REF!</f>
        <v>#REF!</v>
      </c>
      <c r="D9" s="4" t="e">
        <f>#REF!</f>
        <v>#REF!</v>
      </c>
    </row>
    <row r="10" spans="1:4" hidden="1" x14ac:dyDescent="0.15">
      <c r="A10">
        <v>229</v>
      </c>
      <c r="B10" s="2" t="e">
        <f>#REF!</f>
        <v>#REF!</v>
      </c>
      <c r="C10" s="2" t="e">
        <f>#REF!</f>
        <v>#REF!</v>
      </c>
      <c r="D10" s="4" t="e">
        <f>#REF!</f>
        <v>#REF!</v>
      </c>
    </row>
    <row r="11" spans="1:4" hidden="1" x14ac:dyDescent="0.15">
      <c r="A11">
        <v>230</v>
      </c>
      <c r="B11" s="2" t="e">
        <f>#REF!</f>
        <v>#REF!</v>
      </c>
      <c r="C11" s="2" t="e">
        <f>#REF!</f>
        <v>#REF!</v>
      </c>
      <c r="D11" s="4" t="e">
        <f>#REF!</f>
        <v>#REF!</v>
      </c>
    </row>
    <row r="12" spans="1:4" hidden="1" x14ac:dyDescent="0.15">
      <c r="A12">
        <v>231</v>
      </c>
      <c r="B12" s="2" t="e">
        <f>#REF!</f>
        <v>#REF!</v>
      </c>
      <c r="C12" s="2" t="e">
        <f>#REF!</f>
        <v>#REF!</v>
      </c>
      <c r="D12" s="4" t="e">
        <f>#REF!</f>
        <v>#REF!</v>
      </c>
    </row>
    <row r="13" spans="1:4" hidden="1" x14ac:dyDescent="0.15">
      <c r="A13">
        <v>232</v>
      </c>
      <c r="B13" s="2" t="e">
        <f>#REF!</f>
        <v>#REF!</v>
      </c>
      <c r="C13" s="2" t="e">
        <f>#REF!</f>
        <v>#REF!</v>
      </c>
      <c r="D13" s="4" t="e">
        <f>#REF!</f>
        <v>#REF!</v>
      </c>
    </row>
    <row r="14" spans="1:4" hidden="1" x14ac:dyDescent="0.15">
      <c r="A14">
        <v>233</v>
      </c>
      <c r="B14" s="2" t="e">
        <f>#REF!</f>
        <v>#REF!</v>
      </c>
      <c r="C14" s="2" t="e">
        <f>#REF!</f>
        <v>#REF!</v>
      </c>
      <c r="D14" s="4" t="e">
        <f>#REF!</f>
        <v>#REF!</v>
      </c>
    </row>
    <row r="15" spans="1:4" hidden="1" x14ac:dyDescent="0.15">
      <c r="A15">
        <v>234</v>
      </c>
      <c r="B15" s="2" t="e">
        <f>#REF!</f>
        <v>#REF!</v>
      </c>
      <c r="C15" s="2" t="e">
        <f>#REF!</f>
        <v>#REF!</v>
      </c>
      <c r="D15" s="4" t="e">
        <f>#REF!</f>
        <v>#REF!</v>
      </c>
    </row>
    <row r="16" spans="1:4" hidden="1" x14ac:dyDescent="0.15">
      <c r="A16">
        <v>235</v>
      </c>
      <c r="B16" s="2" t="e">
        <f>#REF!</f>
        <v>#REF!</v>
      </c>
      <c r="C16" s="2" t="e">
        <f>#REF!</f>
        <v>#REF!</v>
      </c>
      <c r="D16" s="4" t="e">
        <f>#REF!</f>
        <v>#REF!</v>
      </c>
    </row>
    <row r="17" spans="1:4" hidden="1" x14ac:dyDescent="0.15">
      <c r="A17">
        <v>236</v>
      </c>
      <c r="B17" s="2" t="e">
        <f>#REF!</f>
        <v>#REF!</v>
      </c>
      <c r="C17" s="2" t="e">
        <f>#REF!</f>
        <v>#REF!</v>
      </c>
      <c r="D17" s="4" t="e">
        <f>#REF!</f>
        <v>#REF!</v>
      </c>
    </row>
    <row r="18" spans="1:4" hidden="1" x14ac:dyDescent="0.15">
      <c r="A18">
        <v>237</v>
      </c>
      <c r="B18" s="2" t="e">
        <f>#REF!</f>
        <v>#REF!</v>
      </c>
      <c r="C18" s="2" t="e">
        <f>#REF!</f>
        <v>#REF!</v>
      </c>
      <c r="D18" s="4" t="e">
        <f>#REF!</f>
        <v>#REF!</v>
      </c>
    </row>
    <row r="19" spans="1:4" hidden="1" x14ac:dyDescent="0.15">
      <c r="A19">
        <v>238</v>
      </c>
      <c r="B19" s="2" t="e">
        <f>#REF!</f>
        <v>#REF!</v>
      </c>
      <c r="C19" s="2" t="e">
        <f>#REF!</f>
        <v>#REF!</v>
      </c>
      <c r="D19" s="4" t="e">
        <f>#REF!</f>
        <v>#REF!</v>
      </c>
    </row>
    <row r="20" spans="1:4" hidden="1" x14ac:dyDescent="0.15">
      <c r="A20">
        <v>239</v>
      </c>
      <c r="B20" s="2" t="e">
        <f>#REF!</f>
        <v>#REF!</v>
      </c>
      <c r="C20" s="2" t="e">
        <f>#REF!</f>
        <v>#REF!</v>
      </c>
      <c r="D20" s="4" t="e">
        <f>#REF!</f>
        <v>#REF!</v>
      </c>
    </row>
    <row r="21" spans="1:4" hidden="1" x14ac:dyDescent="0.15">
      <c r="A21">
        <v>240</v>
      </c>
      <c r="B21" s="2" t="e">
        <f>#REF!</f>
        <v>#REF!</v>
      </c>
      <c r="C21" s="2" t="e">
        <f>#REF!</f>
        <v>#REF!</v>
      </c>
      <c r="D21" s="4" t="e">
        <f>#REF!</f>
        <v>#REF!</v>
      </c>
    </row>
    <row r="22" spans="1:4" hidden="1" x14ac:dyDescent="0.15">
      <c r="A22">
        <v>181</v>
      </c>
      <c r="B22" t="e">
        <f>#REF!</f>
        <v>#REF!</v>
      </c>
      <c r="C22" s="2" t="e">
        <f>#REF!</f>
        <v>#REF!</v>
      </c>
      <c r="D22" s="4" t="e">
        <f>#REF!</f>
        <v>#REF!</v>
      </c>
    </row>
    <row r="23" spans="1:4" hidden="1" x14ac:dyDescent="0.15">
      <c r="A23">
        <v>182</v>
      </c>
      <c r="B23" t="e">
        <f>#REF!</f>
        <v>#REF!</v>
      </c>
      <c r="C23" s="2" t="e">
        <f>#REF!</f>
        <v>#REF!</v>
      </c>
      <c r="D23" s="4" t="e">
        <f>#REF!</f>
        <v>#REF!</v>
      </c>
    </row>
    <row r="24" spans="1:4" hidden="1" x14ac:dyDescent="0.15">
      <c r="A24">
        <v>183</v>
      </c>
      <c r="B24" t="e">
        <f>#REF!</f>
        <v>#REF!</v>
      </c>
      <c r="C24" s="2" t="e">
        <f>#REF!</f>
        <v>#REF!</v>
      </c>
      <c r="D24" s="4" t="e">
        <f>#REF!</f>
        <v>#REF!</v>
      </c>
    </row>
    <row r="25" spans="1:4" hidden="1" x14ac:dyDescent="0.15">
      <c r="A25">
        <v>184</v>
      </c>
      <c r="B25" t="e">
        <f>#REF!</f>
        <v>#REF!</v>
      </c>
      <c r="C25" s="2" t="e">
        <f>#REF!</f>
        <v>#REF!</v>
      </c>
      <c r="D25" s="4" t="e">
        <f>#REF!</f>
        <v>#REF!</v>
      </c>
    </row>
    <row r="26" spans="1:4" hidden="1" x14ac:dyDescent="0.15">
      <c r="A26">
        <v>185</v>
      </c>
      <c r="B26" t="e">
        <f>#REF!</f>
        <v>#REF!</v>
      </c>
      <c r="C26" s="2" t="e">
        <f>#REF!</f>
        <v>#REF!</v>
      </c>
      <c r="D26" s="4" t="e">
        <f>#REF!</f>
        <v>#REF!</v>
      </c>
    </row>
    <row r="27" spans="1:4" hidden="1" x14ac:dyDescent="0.15">
      <c r="A27">
        <v>186</v>
      </c>
      <c r="B27" t="e">
        <f>#REF!</f>
        <v>#REF!</v>
      </c>
      <c r="C27" s="2" t="e">
        <f>#REF!</f>
        <v>#REF!</v>
      </c>
      <c r="D27" s="4" t="e">
        <f>#REF!</f>
        <v>#REF!</v>
      </c>
    </row>
    <row r="28" spans="1:4" hidden="1" x14ac:dyDescent="0.15">
      <c r="A28">
        <v>187</v>
      </c>
      <c r="B28" t="e">
        <f>#REF!</f>
        <v>#REF!</v>
      </c>
      <c r="C28" s="2" t="e">
        <f>#REF!</f>
        <v>#REF!</v>
      </c>
      <c r="D28" s="4" t="e">
        <f>#REF!</f>
        <v>#REF!</v>
      </c>
    </row>
    <row r="29" spans="1:4" hidden="1" x14ac:dyDescent="0.15">
      <c r="A29">
        <v>188</v>
      </c>
      <c r="B29" t="e">
        <f>#REF!</f>
        <v>#REF!</v>
      </c>
      <c r="C29" s="2" t="e">
        <f>#REF!</f>
        <v>#REF!</v>
      </c>
      <c r="D29" s="4" t="e">
        <f>#REF!</f>
        <v>#REF!</v>
      </c>
    </row>
    <row r="30" spans="1:4" hidden="1" x14ac:dyDescent="0.15">
      <c r="A30">
        <v>189</v>
      </c>
      <c r="B30" t="e">
        <f>#REF!</f>
        <v>#REF!</v>
      </c>
      <c r="C30" s="2" t="e">
        <f>#REF!</f>
        <v>#REF!</v>
      </c>
      <c r="D30" s="4" t="e">
        <f>#REF!</f>
        <v>#REF!</v>
      </c>
    </row>
    <row r="31" spans="1:4" hidden="1" x14ac:dyDescent="0.15">
      <c r="A31">
        <v>190</v>
      </c>
      <c r="B31" t="e">
        <f>#REF!</f>
        <v>#REF!</v>
      </c>
      <c r="C31" s="2" t="e">
        <f>#REF!</f>
        <v>#REF!</v>
      </c>
      <c r="D31" s="4" t="e">
        <f>#REF!</f>
        <v>#REF!</v>
      </c>
    </row>
    <row r="32" spans="1:4" hidden="1" x14ac:dyDescent="0.15">
      <c r="A32">
        <v>191</v>
      </c>
      <c r="B32" t="e">
        <f>#REF!</f>
        <v>#REF!</v>
      </c>
      <c r="C32" s="2" t="e">
        <f>#REF!</f>
        <v>#REF!</v>
      </c>
      <c r="D32" s="4" t="e">
        <f>#REF!</f>
        <v>#REF!</v>
      </c>
    </row>
    <row r="33" spans="1:4" hidden="1" x14ac:dyDescent="0.15">
      <c r="A33">
        <v>192</v>
      </c>
      <c r="B33" t="e">
        <f>#REF!</f>
        <v>#REF!</v>
      </c>
      <c r="C33" s="2" t="e">
        <f>#REF!</f>
        <v>#REF!</v>
      </c>
      <c r="D33" s="4" t="e">
        <f>#REF!</f>
        <v>#REF!</v>
      </c>
    </row>
    <row r="34" spans="1:4" hidden="1" x14ac:dyDescent="0.15">
      <c r="A34">
        <v>193</v>
      </c>
      <c r="B34" t="e">
        <f>#REF!</f>
        <v>#REF!</v>
      </c>
      <c r="C34" s="2" t="e">
        <f>#REF!</f>
        <v>#REF!</v>
      </c>
      <c r="D34" s="4" t="e">
        <f>#REF!</f>
        <v>#REF!</v>
      </c>
    </row>
    <row r="35" spans="1:4" hidden="1" x14ac:dyDescent="0.15">
      <c r="A35">
        <v>194</v>
      </c>
      <c r="B35" t="e">
        <f>#REF!</f>
        <v>#REF!</v>
      </c>
      <c r="C35" s="2" t="e">
        <f>#REF!</f>
        <v>#REF!</v>
      </c>
      <c r="D35" s="4" t="e">
        <f>#REF!</f>
        <v>#REF!</v>
      </c>
    </row>
    <row r="36" spans="1:4" hidden="1" x14ac:dyDescent="0.15">
      <c r="A36">
        <v>195</v>
      </c>
      <c r="B36" t="e">
        <f>#REF!</f>
        <v>#REF!</v>
      </c>
      <c r="C36" s="2" t="e">
        <f>#REF!</f>
        <v>#REF!</v>
      </c>
      <c r="D36" s="4" t="e">
        <f>#REF!</f>
        <v>#REF!</v>
      </c>
    </row>
    <row r="37" spans="1:4" hidden="1" x14ac:dyDescent="0.15">
      <c r="A37">
        <v>196</v>
      </c>
      <c r="B37" t="e">
        <f>#REF!</f>
        <v>#REF!</v>
      </c>
      <c r="C37" s="2" t="e">
        <f>#REF!</f>
        <v>#REF!</v>
      </c>
      <c r="D37" s="4" t="e">
        <f>#REF!</f>
        <v>#REF!</v>
      </c>
    </row>
    <row r="38" spans="1:4" hidden="1" x14ac:dyDescent="0.15">
      <c r="A38">
        <v>197</v>
      </c>
      <c r="B38" t="e">
        <f>#REF!</f>
        <v>#REF!</v>
      </c>
      <c r="C38" s="2" t="e">
        <f>#REF!</f>
        <v>#REF!</v>
      </c>
      <c r="D38" s="4" t="e">
        <f>#REF!</f>
        <v>#REF!</v>
      </c>
    </row>
    <row r="39" spans="1:4" hidden="1" x14ac:dyDescent="0.15">
      <c r="A39">
        <v>198</v>
      </c>
      <c r="B39" t="e">
        <f>#REF!</f>
        <v>#REF!</v>
      </c>
      <c r="C39" s="2" t="e">
        <f>#REF!</f>
        <v>#REF!</v>
      </c>
      <c r="D39" s="4" t="e">
        <f>#REF!</f>
        <v>#REF!</v>
      </c>
    </row>
    <row r="40" spans="1:4" hidden="1" x14ac:dyDescent="0.15">
      <c r="A40">
        <v>199</v>
      </c>
      <c r="B40" t="e">
        <f>#REF!</f>
        <v>#REF!</v>
      </c>
      <c r="C40" s="2" t="e">
        <f>#REF!</f>
        <v>#REF!</v>
      </c>
      <c r="D40" s="4" t="e">
        <f>#REF!</f>
        <v>#REF!</v>
      </c>
    </row>
    <row r="41" spans="1:4" hidden="1" x14ac:dyDescent="0.15">
      <c r="A41">
        <v>200</v>
      </c>
      <c r="B41" t="e">
        <f>#REF!</f>
        <v>#REF!</v>
      </c>
      <c r="C41" s="2" t="e">
        <f>#REF!</f>
        <v>#REF!</v>
      </c>
      <c r="D41" s="4" t="e">
        <f>#REF!</f>
        <v>#REF!</v>
      </c>
    </row>
    <row r="42" spans="1:4" hidden="1" x14ac:dyDescent="0.15">
      <c r="A42">
        <v>201</v>
      </c>
      <c r="B42" s="2" t="e">
        <f>#REF!</f>
        <v>#REF!</v>
      </c>
      <c r="C42" s="2" t="e">
        <f>#REF!</f>
        <v>#REF!</v>
      </c>
      <c r="D42" s="4" t="e">
        <f>#REF!</f>
        <v>#REF!</v>
      </c>
    </row>
    <row r="43" spans="1:4" hidden="1" x14ac:dyDescent="0.15">
      <c r="A43">
        <v>202</v>
      </c>
      <c r="B43" s="2" t="e">
        <f>#REF!</f>
        <v>#REF!</v>
      </c>
      <c r="C43" s="2" t="e">
        <f>#REF!</f>
        <v>#REF!</v>
      </c>
      <c r="D43" s="4" t="e">
        <f>#REF!</f>
        <v>#REF!</v>
      </c>
    </row>
    <row r="44" spans="1:4" hidden="1" x14ac:dyDescent="0.15">
      <c r="A44">
        <v>203</v>
      </c>
      <c r="B44" s="2" t="e">
        <f>#REF!</f>
        <v>#REF!</v>
      </c>
      <c r="C44" s="2" t="e">
        <f>#REF!</f>
        <v>#REF!</v>
      </c>
      <c r="D44" s="4" t="e">
        <f>#REF!</f>
        <v>#REF!</v>
      </c>
    </row>
    <row r="45" spans="1:4" hidden="1" x14ac:dyDescent="0.15">
      <c r="A45">
        <v>204</v>
      </c>
      <c r="B45" s="2" t="e">
        <f>#REF!</f>
        <v>#REF!</v>
      </c>
      <c r="C45" s="2" t="e">
        <f>#REF!</f>
        <v>#REF!</v>
      </c>
      <c r="D45" s="4" t="e">
        <f>#REF!</f>
        <v>#REF!</v>
      </c>
    </row>
    <row r="46" spans="1:4" hidden="1" x14ac:dyDescent="0.15">
      <c r="A46">
        <v>205</v>
      </c>
      <c r="B46" s="2" t="e">
        <f>#REF!</f>
        <v>#REF!</v>
      </c>
      <c r="C46" s="2" t="e">
        <f>#REF!</f>
        <v>#REF!</v>
      </c>
      <c r="D46" s="4" t="e">
        <f>#REF!</f>
        <v>#REF!</v>
      </c>
    </row>
    <row r="47" spans="1:4" hidden="1" x14ac:dyDescent="0.15">
      <c r="A47">
        <v>206</v>
      </c>
      <c r="B47" s="2" t="e">
        <f>#REF!</f>
        <v>#REF!</v>
      </c>
      <c r="C47" s="2" t="e">
        <f>#REF!</f>
        <v>#REF!</v>
      </c>
      <c r="D47" s="4" t="e">
        <f>#REF!</f>
        <v>#REF!</v>
      </c>
    </row>
    <row r="48" spans="1:4" hidden="1" x14ac:dyDescent="0.15">
      <c r="A48">
        <v>207</v>
      </c>
      <c r="B48" s="2" t="e">
        <f>#REF!</f>
        <v>#REF!</v>
      </c>
      <c r="C48" s="2" t="e">
        <f>#REF!</f>
        <v>#REF!</v>
      </c>
      <c r="D48" s="4" t="e">
        <f>#REF!</f>
        <v>#REF!</v>
      </c>
    </row>
    <row r="49" spans="1:4" hidden="1" x14ac:dyDescent="0.15">
      <c r="A49">
        <v>208</v>
      </c>
      <c r="B49" s="2" t="e">
        <f>#REF!</f>
        <v>#REF!</v>
      </c>
      <c r="C49" s="2" t="e">
        <f>#REF!</f>
        <v>#REF!</v>
      </c>
      <c r="D49" s="4" t="e">
        <f>#REF!</f>
        <v>#REF!</v>
      </c>
    </row>
    <row r="50" spans="1:4" hidden="1" x14ac:dyDescent="0.15">
      <c r="A50">
        <v>209</v>
      </c>
      <c r="B50" s="2" t="e">
        <f>#REF!</f>
        <v>#REF!</v>
      </c>
      <c r="C50" s="2" t="e">
        <f>#REF!</f>
        <v>#REF!</v>
      </c>
      <c r="D50" s="4" t="e">
        <f>#REF!</f>
        <v>#REF!</v>
      </c>
    </row>
    <row r="51" spans="1:4" hidden="1" x14ac:dyDescent="0.15">
      <c r="A51">
        <v>210</v>
      </c>
      <c r="B51" s="2" t="e">
        <f>#REF!</f>
        <v>#REF!</v>
      </c>
      <c r="C51" s="2" t="e">
        <f>#REF!</f>
        <v>#REF!</v>
      </c>
      <c r="D51" s="4" t="e">
        <f>#REF!</f>
        <v>#REF!</v>
      </c>
    </row>
    <row r="52" spans="1:4" hidden="1" x14ac:dyDescent="0.15">
      <c r="A52">
        <v>211</v>
      </c>
      <c r="B52" s="2" t="e">
        <f>#REF!</f>
        <v>#REF!</v>
      </c>
      <c r="C52" s="2" t="e">
        <f>#REF!</f>
        <v>#REF!</v>
      </c>
      <c r="D52" s="4" t="e">
        <f>#REF!</f>
        <v>#REF!</v>
      </c>
    </row>
    <row r="53" spans="1:4" hidden="1" x14ac:dyDescent="0.15">
      <c r="A53">
        <v>212</v>
      </c>
      <c r="B53" s="2" t="e">
        <f>#REF!</f>
        <v>#REF!</v>
      </c>
      <c r="C53" s="2" t="e">
        <f>#REF!</f>
        <v>#REF!</v>
      </c>
      <c r="D53" s="4" t="e">
        <f>#REF!</f>
        <v>#REF!</v>
      </c>
    </row>
    <row r="54" spans="1:4" hidden="1" x14ac:dyDescent="0.15">
      <c r="A54">
        <v>213</v>
      </c>
      <c r="B54" s="2" t="e">
        <f>#REF!</f>
        <v>#REF!</v>
      </c>
      <c r="C54" s="2" t="e">
        <f>#REF!</f>
        <v>#REF!</v>
      </c>
      <c r="D54" s="4" t="e">
        <f>#REF!</f>
        <v>#REF!</v>
      </c>
    </row>
    <row r="55" spans="1:4" hidden="1" x14ac:dyDescent="0.15">
      <c r="A55">
        <v>214</v>
      </c>
      <c r="B55" s="2" t="e">
        <f>#REF!</f>
        <v>#REF!</v>
      </c>
      <c r="C55" s="2" t="e">
        <f>#REF!</f>
        <v>#REF!</v>
      </c>
      <c r="D55" s="4" t="e">
        <f>#REF!</f>
        <v>#REF!</v>
      </c>
    </row>
    <row r="56" spans="1:4" hidden="1" x14ac:dyDescent="0.15">
      <c r="A56">
        <v>215</v>
      </c>
      <c r="B56" s="2" t="e">
        <f>#REF!</f>
        <v>#REF!</v>
      </c>
      <c r="C56" s="2" t="e">
        <f>#REF!</f>
        <v>#REF!</v>
      </c>
      <c r="D56" s="4" t="e">
        <f>#REF!</f>
        <v>#REF!</v>
      </c>
    </row>
    <row r="57" spans="1:4" hidden="1" x14ac:dyDescent="0.15">
      <c r="A57">
        <v>216</v>
      </c>
      <c r="B57" s="2" t="e">
        <f>#REF!</f>
        <v>#REF!</v>
      </c>
      <c r="C57" s="2" t="e">
        <f>#REF!</f>
        <v>#REF!</v>
      </c>
      <c r="D57" s="4" t="e">
        <f>#REF!</f>
        <v>#REF!</v>
      </c>
    </row>
    <row r="58" spans="1:4" hidden="1" x14ac:dyDescent="0.15">
      <c r="A58">
        <v>217</v>
      </c>
      <c r="B58" s="2" t="e">
        <f>#REF!</f>
        <v>#REF!</v>
      </c>
      <c r="C58" s="2" t="e">
        <f>#REF!</f>
        <v>#REF!</v>
      </c>
      <c r="D58" s="4" t="e">
        <f>#REF!</f>
        <v>#REF!</v>
      </c>
    </row>
    <row r="59" spans="1:4" hidden="1" x14ac:dyDescent="0.15">
      <c r="A59">
        <v>218</v>
      </c>
      <c r="B59" s="2" t="e">
        <f>#REF!</f>
        <v>#REF!</v>
      </c>
      <c r="C59" s="2" t="e">
        <f>#REF!</f>
        <v>#REF!</v>
      </c>
      <c r="D59" s="4" t="e">
        <f>#REF!</f>
        <v>#REF!</v>
      </c>
    </row>
    <row r="60" spans="1:4" hidden="1" x14ac:dyDescent="0.15">
      <c r="A60">
        <v>219</v>
      </c>
      <c r="B60" s="2" t="e">
        <f>#REF!</f>
        <v>#REF!</v>
      </c>
      <c r="C60" s="2" t="e">
        <f>#REF!</f>
        <v>#REF!</v>
      </c>
      <c r="D60" s="4" t="e">
        <f>#REF!</f>
        <v>#REF!</v>
      </c>
    </row>
    <row r="61" spans="1:4" hidden="1" x14ac:dyDescent="0.15">
      <c r="A61">
        <v>220</v>
      </c>
      <c r="B61" s="2" t="e">
        <f>#REF!</f>
        <v>#REF!</v>
      </c>
      <c r="C61" s="2" t="e">
        <f>#REF!</f>
        <v>#REF!</v>
      </c>
      <c r="D61" s="4" t="e">
        <f>#REF!</f>
        <v>#REF!</v>
      </c>
    </row>
    <row r="62" spans="1:4" hidden="1" x14ac:dyDescent="0.15">
      <c r="A62">
        <v>161</v>
      </c>
      <c r="B62" t="e">
        <f>#REF!</f>
        <v>#REF!</v>
      </c>
      <c r="C62" s="2" t="e">
        <f>#REF!</f>
        <v>#REF!</v>
      </c>
      <c r="D62" s="4" t="e">
        <f>#REF!</f>
        <v>#REF!</v>
      </c>
    </row>
    <row r="63" spans="1:4" hidden="1" x14ac:dyDescent="0.15">
      <c r="A63">
        <v>162</v>
      </c>
      <c r="B63" t="e">
        <f>#REF!</f>
        <v>#REF!</v>
      </c>
      <c r="C63" s="2" t="e">
        <f>#REF!</f>
        <v>#REF!</v>
      </c>
      <c r="D63" s="4" t="e">
        <f>#REF!</f>
        <v>#REF!</v>
      </c>
    </row>
    <row r="64" spans="1:4" hidden="1" x14ac:dyDescent="0.15">
      <c r="A64">
        <v>163</v>
      </c>
      <c r="B64" t="e">
        <f>#REF!</f>
        <v>#REF!</v>
      </c>
      <c r="C64" s="2" t="e">
        <f>#REF!</f>
        <v>#REF!</v>
      </c>
      <c r="D64" s="4" t="e">
        <f>#REF!</f>
        <v>#REF!</v>
      </c>
    </row>
    <row r="65" spans="1:4" hidden="1" x14ac:dyDescent="0.15">
      <c r="A65">
        <v>164</v>
      </c>
      <c r="B65" t="e">
        <f>#REF!</f>
        <v>#REF!</v>
      </c>
      <c r="C65" s="2" t="e">
        <f>#REF!</f>
        <v>#REF!</v>
      </c>
      <c r="D65" s="4" t="e">
        <f>#REF!</f>
        <v>#REF!</v>
      </c>
    </row>
    <row r="66" spans="1:4" hidden="1" x14ac:dyDescent="0.15">
      <c r="A66">
        <v>165</v>
      </c>
      <c r="B66" t="e">
        <f>#REF!</f>
        <v>#REF!</v>
      </c>
      <c r="C66" s="2" t="e">
        <f>#REF!</f>
        <v>#REF!</v>
      </c>
      <c r="D66" s="4" t="e">
        <f>#REF!</f>
        <v>#REF!</v>
      </c>
    </row>
    <row r="67" spans="1:4" hidden="1" x14ac:dyDescent="0.15">
      <c r="A67">
        <v>166</v>
      </c>
      <c r="B67" t="e">
        <f>#REF!</f>
        <v>#REF!</v>
      </c>
      <c r="C67" s="2" t="e">
        <f>#REF!</f>
        <v>#REF!</v>
      </c>
      <c r="D67" s="4" t="e">
        <f>#REF!</f>
        <v>#REF!</v>
      </c>
    </row>
    <row r="68" spans="1:4" hidden="1" x14ac:dyDescent="0.15">
      <c r="A68">
        <v>167</v>
      </c>
      <c r="B68" t="e">
        <f>#REF!</f>
        <v>#REF!</v>
      </c>
      <c r="C68" s="2" t="e">
        <f>#REF!</f>
        <v>#REF!</v>
      </c>
      <c r="D68" s="4" t="e">
        <f>#REF!</f>
        <v>#REF!</v>
      </c>
    </row>
    <row r="69" spans="1:4" hidden="1" x14ac:dyDescent="0.15">
      <c r="A69">
        <v>168</v>
      </c>
      <c r="B69" t="e">
        <f>#REF!</f>
        <v>#REF!</v>
      </c>
      <c r="C69" s="2" t="e">
        <f>#REF!</f>
        <v>#REF!</v>
      </c>
      <c r="D69" s="4" t="e">
        <f>#REF!</f>
        <v>#REF!</v>
      </c>
    </row>
    <row r="70" spans="1:4" hidden="1" x14ac:dyDescent="0.15">
      <c r="A70">
        <v>169</v>
      </c>
      <c r="B70" t="e">
        <f>#REF!</f>
        <v>#REF!</v>
      </c>
      <c r="C70" s="2" t="e">
        <f>#REF!</f>
        <v>#REF!</v>
      </c>
      <c r="D70" s="4" t="e">
        <f>#REF!</f>
        <v>#REF!</v>
      </c>
    </row>
    <row r="71" spans="1:4" hidden="1" x14ac:dyDescent="0.15">
      <c r="A71">
        <v>170</v>
      </c>
      <c r="B71" t="e">
        <f>#REF!</f>
        <v>#REF!</v>
      </c>
      <c r="C71" s="2" t="e">
        <f>#REF!</f>
        <v>#REF!</v>
      </c>
      <c r="D71" s="4" t="e">
        <f>#REF!</f>
        <v>#REF!</v>
      </c>
    </row>
    <row r="72" spans="1:4" hidden="1" x14ac:dyDescent="0.15">
      <c r="A72">
        <v>171</v>
      </c>
      <c r="B72" t="e">
        <f>#REF!</f>
        <v>#REF!</v>
      </c>
      <c r="C72" s="2" t="e">
        <f>#REF!</f>
        <v>#REF!</v>
      </c>
      <c r="D72" s="4" t="e">
        <f>#REF!</f>
        <v>#REF!</v>
      </c>
    </row>
    <row r="73" spans="1:4" hidden="1" x14ac:dyDescent="0.15">
      <c r="A73">
        <v>172</v>
      </c>
      <c r="B73" t="e">
        <f>#REF!</f>
        <v>#REF!</v>
      </c>
      <c r="C73" s="2" t="e">
        <f>#REF!</f>
        <v>#REF!</v>
      </c>
      <c r="D73" s="4" t="e">
        <f>#REF!</f>
        <v>#REF!</v>
      </c>
    </row>
    <row r="74" spans="1:4" hidden="1" x14ac:dyDescent="0.15">
      <c r="A74">
        <v>173</v>
      </c>
      <c r="B74" t="e">
        <f>#REF!</f>
        <v>#REF!</v>
      </c>
      <c r="C74" s="2" t="e">
        <f>#REF!</f>
        <v>#REF!</v>
      </c>
      <c r="D74" s="4" t="e">
        <f>#REF!</f>
        <v>#REF!</v>
      </c>
    </row>
    <row r="75" spans="1:4" hidden="1" x14ac:dyDescent="0.15">
      <c r="A75">
        <v>174</v>
      </c>
      <c r="B75" t="e">
        <f>#REF!</f>
        <v>#REF!</v>
      </c>
      <c r="C75" s="2" t="e">
        <f>#REF!</f>
        <v>#REF!</v>
      </c>
      <c r="D75" s="4" t="e">
        <f>#REF!</f>
        <v>#REF!</v>
      </c>
    </row>
    <row r="76" spans="1:4" hidden="1" x14ac:dyDescent="0.15">
      <c r="A76">
        <v>175</v>
      </c>
      <c r="B76" t="e">
        <f>#REF!</f>
        <v>#REF!</v>
      </c>
      <c r="C76" s="2" t="e">
        <f>#REF!</f>
        <v>#REF!</v>
      </c>
      <c r="D76" s="4" t="e">
        <f>#REF!</f>
        <v>#REF!</v>
      </c>
    </row>
    <row r="77" spans="1:4" hidden="1" x14ac:dyDescent="0.15">
      <c r="A77">
        <v>176</v>
      </c>
      <c r="B77" t="e">
        <f>#REF!</f>
        <v>#REF!</v>
      </c>
      <c r="C77" s="2" t="e">
        <f>#REF!</f>
        <v>#REF!</v>
      </c>
      <c r="D77" s="4" t="e">
        <f>#REF!</f>
        <v>#REF!</v>
      </c>
    </row>
    <row r="78" spans="1:4" hidden="1" x14ac:dyDescent="0.15">
      <c r="A78">
        <v>177</v>
      </c>
      <c r="B78" t="e">
        <f>#REF!</f>
        <v>#REF!</v>
      </c>
      <c r="C78" s="2" t="e">
        <f>#REF!</f>
        <v>#REF!</v>
      </c>
      <c r="D78" s="4" t="e">
        <f>#REF!</f>
        <v>#REF!</v>
      </c>
    </row>
    <row r="79" spans="1:4" hidden="1" x14ac:dyDescent="0.15">
      <c r="A79">
        <v>178</v>
      </c>
      <c r="B79" t="e">
        <f>#REF!</f>
        <v>#REF!</v>
      </c>
      <c r="C79" s="2" t="e">
        <f>#REF!</f>
        <v>#REF!</v>
      </c>
      <c r="D79" s="4" t="e">
        <f>#REF!</f>
        <v>#REF!</v>
      </c>
    </row>
    <row r="80" spans="1:4" hidden="1" x14ac:dyDescent="0.15">
      <c r="A80">
        <v>179</v>
      </c>
      <c r="B80" t="e">
        <f>#REF!</f>
        <v>#REF!</v>
      </c>
      <c r="C80" s="2" t="e">
        <f>#REF!</f>
        <v>#REF!</v>
      </c>
      <c r="D80" s="4" t="e">
        <f>#REF!</f>
        <v>#REF!</v>
      </c>
    </row>
    <row r="81" spans="1:4" hidden="1" x14ac:dyDescent="0.15">
      <c r="A81">
        <v>180</v>
      </c>
      <c r="B81" t="e">
        <f>#REF!</f>
        <v>#REF!</v>
      </c>
      <c r="C81" s="2" t="e">
        <f>#REF!</f>
        <v>#REF!</v>
      </c>
      <c r="D81" s="4" t="e">
        <f>#REF!</f>
        <v>#REF!</v>
      </c>
    </row>
    <row r="82" spans="1:4" x14ac:dyDescent="0.15">
      <c r="A82">
        <v>42</v>
      </c>
      <c r="B82" t="str">
        <f>'Greek Freaks'!$A$7</f>
        <v>Zakk</v>
      </c>
      <c r="C82" s="2" t="str">
        <f>'Greek Freaks'!$G$1</f>
        <v>Greek Freaks</v>
      </c>
      <c r="D82" s="4">
        <f>'Greek Freaks'!$Y$7</f>
        <v>14</v>
      </c>
    </row>
    <row r="83" spans="1:4" x14ac:dyDescent="0.15">
      <c r="A83">
        <v>62</v>
      </c>
      <c r="B83" t="str">
        <f>'P Funk All Stars'!$A$7</f>
        <v>Issachar</v>
      </c>
      <c r="C83" s="2" t="str">
        <f>'P Funk All Stars'!$G$1</f>
        <v xml:space="preserve">P Funk All Stars </v>
      </c>
      <c r="D83" s="4">
        <f>'P Funk All Stars'!$Y$7</f>
        <v>13</v>
      </c>
    </row>
    <row r="84" spans="1:4" x14ac:dyDescent="0.15">
      <c r="A84">
        <v>107</v>
      </c>
      <c r="B84" t="str">
        <f>'The Larry’s Express '!$A$17</f>
        <v>Bo</v>
      </c>
      <c r="C84" s="2" t="str">
        <f>'The Larry’s Express '!$G$1</f>
        <v xml:space="preserve">The Larry's Express </v>
      </c>
      <c r="D84" s="4">
        <f>'The Larry’s Express '!$Y$17</f>
        <v>11</v>
      </c>
    </row>
    <row r="85" spans="1:4" x14ac:dyDescent="0.15">
      <c r="A85">
        <v>1</v>
      </c>
      <c r="B85" t="str">
        <f>'Active Shooters '!$A$5</f>
        <v>Noah</v>
      </c>
      <c r="C85" s="2" t="str">
        <f>'Active Shooters '!$G$1</f>
        <v xml:space="preserve">Active Shooters </v>
      </c>
      <c r="D85" s="4">
        <f>'Active Shooters '!$Y$5</f>
        <v>11</v>
      </c>
    </row>
    <row r="86" spans="1:4" x14ac:dyDescent="0.15">
      <c r="A86">
        <v>7</v>
      </c>
      <c r="B86" t="str">
        <f>'Active Shooters '!$A$17</f>
        <v>Ben</v>
      </c>
      <c r="C86" s="2" t="str">
        <f>'Active Shooters '!$G$1</f>
        <v xml:space="preserve">Active Shooters </v>
      </c>
      <c r="D86" s="4">
        <f>'Active Shooters '!$Y$17</f>
        <v>10</v>
      </c>
    </row>
    <row r="87" spans="1:4" x14ac:dyDescent="0.15">
      <c r="A87">
        <v>2</v>
      </c>
      <c r="B87" t="str">
        <f>'Active Shooters '!$A$7</f>
        <v>Bode</v>
      </c>
      <c r="C87" s="2" t="str">
        <f>'Active Shooters '!$G$1</f>
        <v xml:space="preserve">Active Shooters </v>
      </c>
      <c r="D87" s="4">
        <f>'Active Shooters '!$Y$7</f>
        <v>10</v>
      </c>
    </row>
    <row r="88" spans="1:4" x14ac:dyDescent="0.15">
      <c r="A88">
        <v>6</v>
      </c>
      <c r="B88" t="str">
        <f>'Active Shooters '!$A$15</f>
        <v>Hunter</v>
      </c>
      <c r="C88" s="2" t="str">
        <f>'Active Shooters '!$G$1</f>
        <v xml:space="preserve">Active Shooters </v>
      </c>
      <c r="D88" s="4">
        <f>'Active Shooters '!$Y$15</f>
        <v>10</v>
      </c>
    </row>
    <row r="89" spans="1:4" x14ac:dyDescent="0.15">
      <c r="A89">
        <v>9</v>
      </c>
      <c r="B89" t="str">
        <f>'Active Shooters '!$A$21</f>
        <v>Luke M</v>
      </c>
      <c r="C89" s="2" t="str">
        <f>'Active Shooters '!$G$1</f>
        <v xml:space="preserve">Active Shooters </v>
      </c>
      <c r="D89" s="4">
        <f>'Active Shooters '!$Y$21</f>
        <v>10</v>
      </c>
    </row>
    <row r="90" spans="1:4" x14ac:dyDescent="0.15">
      <c r="A90">
        <v>82</v>
      </c>
      <c r="B90" t="str">
        <f>Prime!$A$7</f>
        <v>Bryce</v>
      </c>
      <c r="C90" s="2" t="str">
        <f>Prime!$G$1</f>
        <v>Prime</v>
      </c>
      <c r="D90" s="4">
        <f>Prime!$Y$7</f>
        <v>9</v>
      </c>
    </row>
    <row r="91" spans="1:4" x14ac:dyDescent="0.15">
      <c r="A91">
        <v>5</v>
      </c>
      <c r="B91" t="str">
        <f>'Active Shooters '!$A$13</f>
        <v>Coen</v>
      </c>
      <c r="C91" s="2" t="str">
        <f>'Active Shooters '!$G$1</f>
        <v xml:space="preserve">Active Shooters </v>
      </c>
      <c r="D91" s="4">
        <f>'Active Shooters '!$Y$13</f>
        <v>9</v>
      </c>
    </row>
    <row r="92" spans="1:4" x14ac:dyDescent="0.15">
      <c r="A92">
        <v>150</v>
      </c>
      <c r="B92" t="str">
        <f>'The Predators '!$A$23</f>
        <v>Gerardo</v>
      </c>
      <c r="C92" s="2" t="str">
        <f>'The Predators '!$G$1</f>
        <v xml:space="preserve">The Predators </v>
      </c>
      <c r="D92" s="4">
        <f>'The Predators '!$Y$23</f>
        <v>9</v>
      </c>
    </row>
    <row r="93" spans="1:4" x14ac:dyDescent="0.15">
      <c r="A93">
        <v>48</v>
      </c>
      <c r="B93" t="str">
        <f>'Greek Freaks'!$A$19</f>
        <v>Andre</v>
      </c>
      <c r="C93" s="2" t="str">
        <f>'Greek Freaks'!$G$1</f>
        <v>Greek Freaks</v>
      </c>
      <c r="D93" s="4">
        <f>'Greek Freaks'!$Y$19</f>
        <v>8</v>
      </c>
    </row>
    <row r="94" spans="1:4" x14ac:dyDescent="0.15">
      <c r="A94">
        <v>102</v>
      </c>
      <c r="B94" t="str">
        <f>'The Larry’s Express '!$A$7</f>
        <v>Andrew</v>
      </c>
      <c r="C94" s="2" t="str">
        <f>'The Larry’s Express '!$G$1</f>
        <v xml:space="preserve">The Larry's Express </v>
      </c>
      <c r="D94" s="4">
        <f>'The Larry’s Express '!$Y$7</f>
        <v>8</v>
      </c>
    </row>
    <row r="95" spans="1:4" x14ac:dyDescent="0.15">
      <c r="A95">
        <v>22</v>
      </c>
      <c r="B95" t="str">
        <f>'Dream Team'!$A$7</f>
        <v>Huncho</v>
      </c>
      <c r="C95" s="2" t="str">
        <f>'Dream Team'!$G$1</f>
        <v>Dream Team</v>
      </c>
      <c r="D95" s="4">
        <f>'Dream Team'!$Y$7</f>
        <v>8</v>
      </c>
    </row>
    <row r="96" spans="1:4" x14ac:dyDescent="0.15">
      <c r="A96">
        <v>125</v>
      </c>
      <c r="B96" t="str">
        <f>'Ivory Homes '!$A$13</f>
        <v>Ty</v>
      </c>
      <c r="C96" s="2" t="str">
        <f>'Ivory Homes '!$G$1</f>
        <v>Ivory Homes</v>
      </c>
      <c r="D96" s="4">
        <f>'Ivory Homes '!$Y$13</f>
        <v>8</v>
      </c>
    </row>
    <row r="97" spans="1:4" x14ac:dyDescent="0.15">
      <c r="A97">
        <v>103</v>
      </c>
      <c r="B97" t="str">
        <f>'The Larry’s Express '!$A$9</f>
        <v>Cliff</v>
      </c>
      <c r="C97" s="2" t="str">
        <f>'The Larry’s Express '!$G$1</f>
        <v xml:space="preserve">The Larry's Express </v>
      </c>
      <c r="D97" s="4">
        <f>'The Larry’s Express '!$Y$9</f>
        <v>6</v>
      </c>
    </row>
    <row r="98" spans="1:4" x14ac:dyDescent="0.15">
      <c r="A98">
        <v>109</v>
      </c>
      <c r="B98" t="str">
        <f>'The Larry’s Express '!$A$21</f>
        <v>Blake</v>
      </c>
      <c r="C98" s="2" t="str">
        <f>'The Larry’s Express '!$G$1</f>
        <v xml:space="preserve">The Larry's Express </v>
      </c>
      <c r="D98" s="4">
        <f>'The Larry’s Express '!$Y$21</f>
        <v>5</v>
      </c>
    </row>
    <row r="99" spans="1:4" x14ac:dyDescent="0.15">
      <c r="A99">
        <v>147</v>
      </c>
      <c r="B99" t="str">
        <f>'The Predators '!$A$17</f>
        <v>Carson</v>
      </c>
      <c r="C99" s="2" t="str">
        <f>'The Predators '!$G$1</f>
        <v xml:space="preserve">The Predators </v>
      </c>
      <c r="D99" s="4">
        <f>'The Predators '!$Y$17</f>
        <v>5</v>
      </c>
    </row>
    <row r="100" spans="1:4" x14ac:dyDescent="0.15">
      <c r="A100">
        <v>63</v>
      </c>
      <c r="B100" t="str">
        <f>'P Funk All Stars'!$A$9</f>
        <v>Davis</v>
      </c>
      <c r="C100" s="2" t="str">
        <f>'P Funk All Stars'!$G$1</f>
        <v xml:space="preserve">P Funk All Stars </v>
      </c>
      <c r="D100" s="4">
        <f>'P Funk All Stars'!$Y$9</f>
        <v>5</v>
      </c>
    </row>
    <row r="101" spans="1:4" x14ac:dyDescent="0.15">
      <c r="A101">
        <v>68</v>
      </c>
      <c r="B101" t="str">
        <f>'P Funk All Stars'!$A$19</f>
        <v>Dellis</v>
      </c>
      <c r="C101" s="2" t="str">
        <f>'P Funk All Stars'!$G$1</f>
        <v xml:space="preserve">P Funk All Stars </v>
      </c>
      <c r="D101" s="4">
        <f>'P Funk All Stars'!$Y$19</f>
        <v>5</v>
      </c>
    </row>
    <row r="102" spans="1:4" x14ac:dyDescent="0.15">
      <c r="A102">
        <v>45</v>
      </c>
      <c r="B102" t="str">
        <f>'Greek Freaks'!$A$13</f>
        <v>Nektarios</v>
      </c>
      <c r="C102" s="2" t="str">
        <f>'Greek Freaks'!$G$1</f>
        <v>Greek Freaks</v>
      </c>
      <c r="D102" s="4">
        <f>'Greek Freaks'!$Y$13</f>
        <v>5</v>
      </c>
    </row>
    <row r="103" spans="1:4" x14ac:dyDescent="0.15">
      <c r="A103">
        <v>86</v>
      </c>
      <c r="B103" t="str">
        <f>Prime!$A$15</f>
        <v>Skylar</v>
      </c>
      <c r="C103" s="2" t="str">
        <f>Prime!$G$1</f>
        <v>Prime</v>
      </c>
      <c r="D103" s="4">
        <f>Prime!$Y$15</f>
        <v>5</v>
      </c>
    </row>
    <row r="104" spans="1:4" x14ac:dyDescent="0.15">
      <c r="A104">
        <v>67</v>
      </c>
      <c r="B104" t="str">
        <f>'P Funk All Stars'!$A$17</f>
        <v>Tyson</v>
      </c>
      <c r="C104" s="2" t="str">
        <f>'P Funk All Stars'!$G$1</f>
        <v xml:space="preserve">P Funk All Stars </v>
      </c>
      <c r="D104" s="4">
        <f>'P Funk All Stars'!$Y$17</f>
        <v>5</v>
      </c>
    </row>
    <row r="105" spans="1:4" x14ac:dyDescent="0.15">
      <c r="A105">
        <v>88</v>
      </c>
      <c r="B105" t="str">
        <f>Prime!$A$19</f>
        <v>Ben</v>
      </c>
      <c r="C105" s="2" t="str">
        <f>Prime!$G$1</f>
        <v>Prime</v>
      </c>
      <c r="D105" s="4">
        <f>Prime!$Y$19</f>
        <v>4</v>
      </c>
    </row>
    <row r="106" spans="1:4" x14ac:dyDescent="0.15">
      <c r="A106">
        <v>30</v>
      </c>
      <c r="B106" t="str">
        <f>'Dream Team'!$A$23</f>
        <v>Hayden</v>
      </c>
      <c r="C106" s="2" t="str">
        <f>'Dream Team'!$G$1</f>
        <v>Dream Team</v>
      </c>
      <c r="D106" s="4">
        <f>'Dream Team'!$Y$23</f>
        <v>4</v>
      </c>
    </row>
    <row r="107" spans="1:4" x14ac:dyDescent="0.15">
      <c r="A107">
        <v>87</v>
      </c>
      <c r="B107" t="str">
        <f>Prime!$A$17</f>
        <v>Mike</v>
      </c>
      <c r="C107" s="2" t="str">
        <f>Prime!$G$1</f>
        <v>Prime</v>
      </c>
      <c r="D107" s="4">
        <f>Prime!$Y$17</f>
        <v>4</v>
      </c>
    </row>
    <row r="108" spans="1:4" x14ac:dyDescent="0.15">
      <c r="A108">
        <v>128</v>
      </c>
      <c r="B108" t="str">
        <f>'Ivory Homes '!$A$19</f>
        <v>Nick</v>
      </c>
      <c r="C108" s="2" t="str">
        <f>'Ivory Homes '!$G$1</f>
        <v>Ivory Homes</v>
      </c>
      <c r="D108" s="4">
        <f>'Ivory Homes '!$Y$19</f>
        <v>4</v>
      </c>
    </row>
    <row r="109" spans="1:4" x14ac:dyDescent="0.15">
      <c r="A109">
        <v>25</v>
      </c>
      <c r="B109" t="str">
        <f>'Dream Team'!$A$13</f>
        <v>Ryan</v>
      </c>
      <c r="C109" s="2" t="str">
        <f>'Dream Team'!$G$1</f>
        <v>Dream Team</v>
      </c>
      <c r="D109" s="4">
        <f>'Dream Team'!$Y$13</f>
        <v>4</v>
      </c>
    </row>
    <row r="110" spans="1:4" x14ac:dyDescent="0.15">
      <c r="A110">
        <v>84</v>
      </c>
      <c r="B110" t="str">
        <f>Prime!$A$11</f>
        <v>Toby</v>
      </c>
      <c r="C110" s="2" t="str">
        <f>Prime!$G$1</f>
        <v>Prime</v>
      </c>
      <c r="D110" s="4">
        <f>Prime!$Y$11</f>
        <v>4</v>
      </c>
    </row>
    <row r="111" spans="1:4" x14ac:dyDescent="0.15">
      <c r="A111">
        <v>23</v>
      </c>
      <c r="B111" t="str">
        <f>'Dream Team'!$A$9</f>
        <v>Alex</v>
      </c>
      <c r="C111" s="2" t="str">
        <f>'Dream Team'!$G$1</f>
        <v>Dream Team</v>
      </c>
      <c r="D111" s="4">
        <f>'Dream Team'!$Y$9</f>
        <v>3</v>
      </c>
    </row>
    <row r="112" spans="1:4" x14ac:dyDescent="0.15">
      <c r="A112">
        <v>145</v>
      </c>
      <c r="B112" t="str">
        <f>'The Predators '!$A$13</f>
        <v>Deacon</v>
      </c>
      <c r="C112" s="2" t="str">
        <f>'The Predators '!$G$1</f>
        <v xml:space="preserve">The Predators </v>
      </c>
      <c r="D112" s="4">
        <f>'The Predators '!$Y$13</f>
        <v>3</v>
      </c>
    </row>
    <row r="113" spans="1:4" x14ac:dyDescent="0.15">
      <c r="A113">
        <v>101</v>
      </c>
      <c r="B113" t="str">
        <f>'The Larry’s Express '!$A$5</f>
        <v>Dom</v>
      </c>
      <c r="C113" s="2" t="str">
        <f>'The Larry’s Express '!$G$1</f>
        <v xml:space="preserve">The Larry's Express </v>
      </c>
      <c r="D113" s="4">
        <f>'The Larry’s Express '!$Y$5</f>
        <v>3</v>
      </c>
    </row>
    <row r="114" spans="1:4" x14ac:dyDescent="0.15">
      <c r="A114">
        <v>124</v>
      </c>
      <c r="B114" t="str">
        <f>'Ivory Homes '!$A$11</f>
        <v>Jake</v>
      </c>
      <c r="C114" s="2" t="str">
        <f>'Ivory Homes '!$G$1</f>
        <v>Ivory Homes</v>
      </c>
      <c r="D114" s="4">
        <f>'Ivory Homes '!$Y$11</f>
        <v>3</v>
      </c>
    </row>
    <row r="115" spans="1:4" x14ac:dyDescent="0.15">
      <c r="A115">
        <v>66</v>
      </c>
      <c r="B115" t="str">
        <f>'P Funk All Stars'!$A$15</f>
        <v>Joe</v>
      </c>
      <c r="C115" s="2" t="str">
        <f>'P Funk All Stars'!$G$1</f>
        <v xml:space="preserve">P Funk All Stars </v>
      </c>
      <c r="D115" s="4">
        <f>'P Funk All Stars'!$Y$15</f>
        <v>3</v>
      </c>
    </row>
    <row r="116" spans="1:4" x14ac:dyDescent="0.15">
      <c r="A116">
        <v>46</v>
      </c>
      <c r="B116" t="str">
        <f>'Greek Freaks'!$A$15</f>
        <v>John</v>
      </c>
      <c r="C116" s="2" t="str">
        <f>'Greek Freaks'!$G$1</f>
        <v>Greek Freaks</v>
      </c>
      <c r="D116" s="4">
        <f>'Greek Freaks'!$Y$15</f>
        <v>3</v>
      </c>
    </row>
    <row r="117" spans="1:4" x14ac:dyDescent="0.15">
      <c r="A117">
        <v>127</v>
      </c>
      <c r="B117" t="str">
        <f>'Ivory Homes '!$A$17</f>
        <v>Noah</v>
      </c>
      <c r="C117" s="2" t="str">
        <f>'Ivory Homes '!$G$1</f>
        <v>Ivory Homes</v>
      </c>
      <c r="D117" s="4">
        <f>'Ivory Homes '!$Y$17</f>
        <v>3</v>
      </c>
    </row>
    <row r="118" spans="1:4" x14ac:dyDescent="0.15">
      <c r="A118">
        <v>126</v>
      </c>
      <c r="B118" t="str">
        <f>'Ivory Homes '!$A$15</f>
        <v>Tim</v>
      </c>
      <c r="C118" s="2" t="str">
        <f>'Ivory Homes '!$G$1</f>
        <v>Ivory Homes</v>
      </c>
      <c r="D118" s="4">
        <f>'Ivory Homes '!$Y$15</f>
        <v>3</v>
      </c>
    </row>
    <row r="119" spans="1:4" x14ac:dyDescent="0.15">
      <c r="A119">
        <v>105</v>
      </c>
      <c r="B119" t="str">
        <f>'The Larry’s Express '!$A$13</f>
        <v>Tyson</v>
      </c>
      <c r="C119" s="2" t="str">
        <f>'The Larry’s Express '!$G$1</f>
        <v xml:space="preserve">The Larry's Express </v>
      </c>
      <c r="D119" s="4">
        <f>'The Larry’s Express '!$Y$13</f>
        <v>3</v>
      </c>
    </row>
    <row r="120" spans="1:4" x14ac:dyDescent="0.15">
      <c r="A120">
        <v>81</v>
      </c>
      <c r="B120" t="str">
        <f>Prime!$A$5</f>
        <v>Aaron</v>
      </c>
      <c r="C120" s="2" t="str">
        <f>Prime!$G$1</f>
        <v>Prime</v>
      </c>
      <c r="D120" s="4">
        <f>Prime!$Y$5</f>
        <v>2</v>
      </c>
    </row>
    <row r="121" spans="1:4" x14ac:dyDescent="0.15">
      <c r="A121">
        <v>26</v>
      </c>
      <c r="B121" t="str">
        <f>'Dream Team'!$A$15</f>
        <v>Angel</v>
      </c>
      <c r="C121" s="2" t="str">
        <f>'Dream Team'!$G$1</f>
        <v>Dream Team</v>
      </c>
      <c r="D121" s="4">
        <f>'Dream Team'!$Y$15</f>
        <v>2</v>
      </c>
    </row>
    <row r="122" spans="1:4" x14ac:dyDescent="0.15">
      <c r="A122">
        <v>44</v>
      </c>
      <c r="B122" t="str">
        <f>'Greek Freaks'!$A$11</f>
        <v>Apostoli</v>
      </c>
      <c r="C122" s="2" t="str">
        <f>'Greek Freaks'!$G$1</f>
        <v>Greek Freaks</v>
      </c>
      <c r="D122" s="4">
        <f>'Greek Freaks'!$Y$11</f>
        <v>2</v>
      </c>
    </row>
    <row r="123" spans="1:4" x14ac:dyDescent="0.15">
      <c r="A123">
        <v>21</v>
      </c>
      <c r="B123" t="str">
        <f>'Dream Team'!$A$5</f>
        <v>Blends</v>
      </c>
      <c r="C123" s="2" t="str">
        <f>'Dream Team'!$G$1</f>
        <v>Dream Team</v>
      </c>
      <c r="D123" s="4">
        <f>'Dream Team'!$Y$5</f>
        <v>2</v>
      </c>
    </row>
    <row r="124" spans="1:4" x14ac:dyDescent="0.15">
      <c r="A124">
        <v>149</v>
      </c>
      <c r="B124" t="str">
        <f>'The Predators '!$A$21</f>
        <v>John</v>
      </c>
      <c r="C124" s="2" t="str">
        <f>'The Predators '!$G$1</f>
        <v xml:space="preserve">The Predators </v>
      </c>
      <c r="D124" s="4">
        <f>'The Predators '!$Y$21</f>
        <v>2</v>
      </c>
    </row>
    <row r="125" spans="1:4" x14ac:dyDescent="0.15">
      <c r="A125">
        <v>8</v>
      </c>
      <c r="B125" t="str">
        <f>'Active Shooters '!$A$19</f>
        <v>Luke L</v>
      </c>
      <c r="C125" s="2" t="str">
        <f>'Active Shooters '!$G$1</f>
        <v xml:space="preserve">Active Shooters </v>
      </c>
      <c r="D125" s="4">
        <f>'Active Shooters '!$Y$19</f>
        <v>2</v>
      </c>
    </row>
    <row r="126" spans="1:4" x14ac:dyDescent="0.15">
      <c r="A126">
        <v>29</v>
      </c>
      <c r="B126" t="str">
        <f>'Dream Team'!$A$21</f>
        <v>Mitchell</v>
      </c>
      <c r="C126" s="2" t="str">
        <f>'Dream Team'!$G$1</f>
        <v>Dream Team</v>
      </c>
      <c r="D126" s="4">
        <f>'Dream Team'!$Y$21</f>
        <v>2</v>
      </c>
    </row>
    <row r="127" spans="1:4" x14ac:dyDescent="0.15">
      <c r="A127">
        <v>41</v>
      </c>
      <c r="B127" t="str">
        <f>'Greek Freaks'!$A$5</f>
        <v>Niko</v>
      </c>
      <c r="C127" s="2" t="str">
        <f>'Greek Freaks'!$G$1</f>
        <v>Greek Freaks</v>
      </c>
      <c r="D127" s="4">
        <f>'Greek Freaks'!$Y$5</f>
        <v>2</v>
      </c>
    </row>
    <row r="128" spans="1:4" x14ac:dyDescent="0.15">
      <c r="A128">
        <v>4</v>
      </c>
      <c r="B128" t="str">
        <f>'Active Shooters '!$A$11</f>
        <v>Sam</v>
      </c>
      <c r="C128" s="2" t="str">
        <f>'Active Shooters '!$G$1</f>
        <v xml:space="preserve">Active Shooters </v>
      </c>
      <c r="D128" s="4">
        <f>'Active Shooters '!$Y$11</f>
        <v>2</v>
      </c>
    </row>
    <row r="129" spans="1:4" x14ac:dyDescent="0.15">
      <c r="A129">
        <v>64</v>
      </c>
      <c r="B129" t="str">
        <f>'P Funk All Stars'!$A$11</f>
        <v>Steven</v>
      </c>
      <c r="C129" s="2" t="str">
        <f>'P Funk All Stars'!$G$1</f>
        <v xml:space="preserve">P Funk All Stars </v>
      </c>
      <c r="D129" s="4">
        <f>'P Funk All Stars'!$Y$11</f>
        <v>2</v>
      </c>
    </row>
    <row r="130" spans="1:4" x14ac:dyDescent="0.15">
      <c r="A130">
        <v>121</v>
      </c>
      <c r="B130" t="str">
        <f>'Ivory Homes '!$A$5</f>
        <v>DJ</v>
      </c>
      <c r="C130" s="2" t="str">
        <f>'Ivory Homes '!$G$1</f>
        <v>Ivory Homes</v>
      </c>
      <c r="D130" s="4">
        <f>'Ivory Homes '!$Y$5</f>
        <v>1</v>
      </c>
    </row>
    <row r="131" spans="1:4" x14ac:dyDescent="0.15">
      <c r="A131">
        <v>151</v>
      </c>
      <c r="B131" t="str">
        <f>'The Predators '!$A$25</f>
        <v>Dominic</v>
      </c>
      <c r="C131" s="2" t="str">
        <f>'The Predators '!$G$1</f>
        <v xml:space="preserve">The Predators </v>
      </c>
      <c r="D131" s="4">
        <f>'The Predators '!$Y$25</f>
        <v>1</v>
      </c>
    </row>
    <row r="132" spans="1:4" x14ac:dyDescent="0.15">
      <c r="A132">
        <v>61</v>
      </c>
      <c r="B132" t="str">
        <f>'P Funk All Stars'!$A$5</f>
        <v>Issac</v>
      </c>
      <c r="C132" s="2" t="str">
        <f>'P Funk All Stars'!$G$1</f>
        <v xml:space="preserve">P Funk All Stars </v>
      </c>
      <c r="D132" s="4">
        <f>'P Funk All Stars'!$Y$5</f>
        <v>1</v>
      </c>
    </row>
    <row r="133" spans="1:4" x14ac:dyDescent="0.15">
      <c r="A133">
        <v>83</v>
      </c>
      <c r="B133" t="str">
        <f>Prime!$A$9</f>
        <v>James</v>
      </c>
      <c r="C133" s="2" t="str">
        <f>Prime!$G$1</f>
        <v>Prime</v>
      </c>
      <c r="D133" s="4">
        <f>Prime!$Y$9</f>
        <v>1</v>
      </c>
    </row>
    <row r="134" spans="1:4" x14ac:dyDescent="0.15">
      <c r="A134">
        <v>141</v>
      </c>
      <c r="B134" t="str">
        <f>'The Predators '!$A$5</f>
        <v>Julian</v>
      </c>
      <c r="C134" s="2" t="str">
        <f>'The Predators '!$G$1</f>
        <v xml:space="preserve">The Predators </v>
      </c>
      <c r="D134" s="4">
        <f>'The Predators '!$Y$5</f>
        <v>1</v>
      </c>
    </row>
    <row r="135" spans="1:4" x14ac:dyDescent="0.15">
      <c r="A135">
        <v>144</v>
      </c>
      <c r="B135" t="str">
        <f>'The Predators '!$A$11</f>
        <v xml:space="preserve">Landon </v>
      </c>
      <c r="C135" s="2" t="str">
        <f>'The Predators '!$G$1</f>
        <v xml:space="preserve">The Predators </v>
      </c>
      <c r="D135" s="4">
        <f>'The Predators '!$Y$11</f>
        <v>1</v>
      </c>
    </row>
    <row r="136" spans="1:4" x14ac:dyDescent="0.15">
      <c r="A136">
        <v>122</v>
      </c>
      <c r="B136" t="str">
        <f>'Ivory Homes '!$A$7</f>
        <v>Ryan</v>
      </c>
      <c r="C136" s="2" t="str">
        <f>'Ivory Homes '!$G$1</f>
        <v>Ivory Homes</v>
      </c>
      <c r="D136" s="4">
        <f>'Ivory Homes '!$Y$7</f>
        <v>1</v>
      </c>
    </row>
    <row r="137" spans="1:4" x14ac:dyDescent="0.15">
      <c r="A137">
        <v>85</v>
      </c>
      <c r="B137" t="str">
        <f>Prime!$A$13</f>
        <v>Taylor</v>
      </c>
      <c r="C137" s="2" t="str">
        <f>Prime!$G$1</f>
        <v>Prime</v>
      </c>
      <c r="D137" s="4">
        <f>Prime!$Y$13</f>
        <v>1</v>
      </c>
    </row>
    <row r="138" spans="1:4" x14ac:dyDescent="0.15">
      <c r="A138">
        <v>43</v>
      </c>
      <c r="B138" t="str">
        <f>'Greek Freaks'!$A$9</f>
        <v>Yanni</v>
      </c>
      <c r="C138" s="2" t="str">
        <f>'Greek Freaks'!$G$1</f>
        <v>Greek Freaks</v>
      </c>
      <c r="D138" s="4">
        <f>'Greek Freaks'!$Y$9</f>
        <v>1</v>
      </c>
    </row>
    <row r="139" spans="1:4" hidden="1" x14ac:dyDescent="0.15">
      <c r="A139">
        <v>10</v>
      </c>
      <c r="B139">
        <f>'Active Shooters '!$A$23</f>
        <v>0</v>
      </c>
      <c r="C139" s="2" t="str">
        <f>'Active Shooters '!$G$1</f>
        <v xml:space="preserve">Active Shooters </v>
      </c>
      <c r="D139" s="4">
        <f>'Active Shooters '!$Y$23</f>
        <v>0</v>
      </c>
    </row>
    <row r="140" spans="1:4" hidden="1" x14ac:dyDescent="0.15">
      <c r="A140">
        <v>11</v>
      </c>
      <c r="B140">
        <f>'Active Shooters '!$A$25</f>
        <v>0</v>
      </c>
      <c r="C140" s="2" t="str">
        <f>'Active Shooters '!$G$1</f>
        <v xml:space="preserve">Active Shooters </v>
      </c>
      <c r="D140" s="4">
        <f>'Active Shooters '!$Y$25</f>
        <v>0</v>
      </c>
    </row>
    <row r="141" spans="1:4" hidden="1" x14ac:dyDescent="0.15">
      <c r="A141">
        <v>12</v>
      </c>
      <c r="B141">
        <f>'Active Shooters '!$A$27</f>
        <v>0</v>
      </c>
      <c r="C141" s="2" t="str">
        <f>'Active Shooters '!$G$1</f>
        <v xml:space="preserve">Active Shooters </v>
      </c>
      <c r="D141" s="4">
        <f>'Active Shooters '!$Y$27</f>
        <v>0</v>
      </c>
    </row>
    <row r="142" spans="1:4" hidden="1" x14ac:dyDescent="0.15">
      <c r="A142">
        <v>13</v>
      </c>
      <c r="B142">
        <f>'Active Shooters '!$A$29</f>
        <v>0</v>
      </c>
      <c r="C142" s="2" t="str">
        <f>'Active Shooters '!$G$1</f>
        <v xml:space="preserve">Active Shooters </v>
      </c>
      <c r="D142" s="4">
        <f>'Active Shooters '!$Y$29</f>
        <v>0</v>
      </c>
    </row>
    <row r="143" spans="1:4" hidden="1" x14ac:dyDescent="0.15">
      <c r="A143">
        <v>14</v>
      </c>
      <c r="B143">
        <f>'Active Shooters '!$A$31</f>
        <v>0</v>
      </c>
      <c r="C143" s="2" t="str">
        <f>'Active Shooters '!$G$1</f>
        <v xml:space="preserve">Active Shooters </v>
      </c>
      <c r="D143" s="4">
        <f>'Active Shooters '!$Y$31</f>
        <v>0</v>
      </c>
    </row>
    <row r="144" spans="1:4" hidden="1" x14ac:dyDescent="0.15">
      <c r="A144">
        <v>15</v>
      </c>
      <c r="B144">
        <f>'Active Shooters '!$A$33</f>
        <v>0</v>
      </c>
      <c r="C144" s="2" t="str">
        <f>'Active Shooters '!$G$1</f>
        <v xml:space="preserve">Active Shooters </v>
      </c>
      <c r="D144" s="4">
        <f>'Active Shooters '!$Y$33</f>
        <v>0</v>
      </c>
    </row>
    <row r="145" spans="1:4" hidden="1" x14ac:dyDescent="0.15">
      <c r="A145">
        <v>16</v>
      </c>
      <c r="B145">
        <f>'Active Shooters '!$A$35</f>
        <v>0</v>
      </c>
      <c r="C145" s="2" t="str">
        <f>'Active Shooters '!$G$1</f>
        <v xml:space="preserve">Active Shooters </v>
      </c>
      <c r="D145" s="4">
        <f>'Active Shooters '!$Y$35</f>
        <v>0</v>
      </c>
    </row>
    <row r="146" spans="1:4" hidden="1" x14ac:dyDescent="0.15">
      <c r="A146">
        <v>17</v>
      </c>
      <c r="B146">
        <f>'Active Shooters '!$A$37</f>
        <v>0</v>
      </c>
      <c r="C146" s="2" t="str">
        <f>'Active Shooters '!$G$1</f>
        <v xml:space="preserve">Active Shooters </v>
      </c>
      <c r="D146" s="4">
        <f>'Active Shooters '!$Y$37</f>
        <v>0</v>
      </c>
    </row>
    <row r="147" spans="1:4" hidden="1" x14ac:dyDescent="0.15">
      <c r="A147">
        <v>18</v>
      </c>
      <c r="B147">
        <f>'Active Shooters '!$A$39</f>
        <v>0</v>
      </c>
      <c r="C147" s="2" t="str">
        <f>'Active Shooters '!$G$1</f>
        <v xml:space="preserve">Active Shooters </v>
      </c>
      <c r="D147" s="4">
        <f>'Active Shooters '!$Y$39</f>
        <v>0</v>
      </c>
    </row>
    <row r="148" spans="1:4" hidden="1" x14ac:dyDescent="0.15">
      <c r="A148">
        <v>19</v>
      </c>
      <c r="B148">
        <f>'Active Shooters '!$A$41</f>
        <v>0</v>
      </c>
      <c r="C148" s="2" t="str">
        <f>'Active Shooters '!$G$1</f>
        <v xml:space="preserve">Active Shooters </v>
      </c>
      <c r="D148" s="4">
        <f>'Active Shooters '!$Y$41</f>
        <v>0</v>
      </c>
    </row>
    <row r="149" spans="1:4" hidden="1" x14ac:dyDescent="0.15">
      <c r="A149">
        <v>20</v>
      </c>
      <c r="B149">
        <f>'Active Shooters '!$A$43</f>
        <v>0</v>
      </c>
      <c r="C149" s="2" t="str">
        <f>'Active Shooters '!$G$1</f>
        <v xml:space="preserve">Active Shooters </v>
      </c>
      <c r="D149" s="4">
        <f>'Active Shooters '!$Y$43</f>
        <v>0</v>
      </c>
    </row>
    <row r="150" spans="1:4" hidden="1" x14ac:dyDescent="0.15">
      <c r="A150">
        <v>31</v>
      </c>
      <c r="B150">
        <f>'Dream Team'!$A$25</f>
        <v>0</v>
      </c>
      <c r="C150" s="2" t="str">
        <f>'Dream Team'!$G$1</f>
        <v>Dream Team</v>
      </c>
      <c r="D150" s="4">
        <f>'Dream Team'!$Y$25</f>
        <v>0</v>
      </c>
    </row>
    <row r="151" spans="1:4" hidden="1" x14ac:dyDescent="0.15">
      <c r="A151">
        <v>32</v>
      </c>
      <c r="B151">
        <f>'Dream Team'!$A$27</f>
        <v>0</v>
      </c>
      <c r="C151" s="2" t="str">
        <f>'Dream Team'!$G$1</f>
        <v>Dream Team</v>
      </c>
      <c r="D151" s="4">
        <f>'Dream Team'!$Y$27</f>
        <v>0</v>
      </c>
    </row>
    <row r="152" spans="1:4" hidden="1" x14ac:dyDescent="0.15">
      <c r="A152">
        <v>33</v>
      </c>
      <c r="B152">
        <f>'Dream Team'!$A$29</f>
        <v>0</v>
      </c>
      <c r="C152" s="2" t="str">
        <f>'Dream Team'!$G$1</f>
        <v>Dream Team</v>
      </c>
      <c r="D152" s="4">
        <f>'Dream Team'!$Y$29</f>
        <v>0</v>
      </c>
    </row>
    <row r="153" spans="1:4" hidden="1" x14ac:dyDescent="0.15">
      <c r="A153">
        <v>34</v>
      </c>
      <c r="B153">
        <f>'Dream Team'!$A$31</f>
        <v>0</v>
      </c>
      <c r="C153" s="2" t="str">
        <f>'Dream Team'!$G$1</f>
        <v>Dream Team</v>
      </c>
      <c r="D153" s="4">
        <f>'Dream Team'!$Y$31</f>
        <v>0</v>
      </c>
    </row>
    <row r="154" spans="1:4" hidden="1" x14ac:dyDescent="0.15">
      <c r="A154">
        <v>35</v>
      </c>
      <c r="B154">
        <f>'Dream Team'!$A$33</f>
        <v>0</v>
      </c>
      <c r="C154" s="2" t="str">
        <f>'Dream Team'!$G$1</f>
        <v>Dream Team</v>
      </c>
      <c r="D154" s="4">
        <f>'Dream Team'!$Y$33</f>
        <v>0</v>
      </c>
    </row>
    <row r="155" spans="1:4" hidden="1" x14ac:dyDescent="0.15">
      <c r="A155">
        <v>36</v>
      </c>
      <c r="B155">
        <f>'Dream Team'!$A$35</f>
        <v>0</v>
      </c>
      <c r="C155" s="2" t="str">
        <f>'Dream Team'!$G$1</f>
        <v>Dream Team</v>
      </c>
      <c r="D155" s="4">
        <f>'Dream Team'!$Y$35</f>
        <v>0</v>
      </c>
    </row>
    <row r="156" spans="1:4" hidden="1" x14ac:dyDescent="0.15">
      <c r="A156">
        <v>37</v>
      </c>
      <c r="B156">
        <f>'Dream Team'!$A$37</f>
        <v>0</v>
      </c>
      <c r="C156" s="2" t="str">
        <f>'Dream Team'!$G$1</f>
        <v>Dream Team</v>
      </c>
      <c r="D156" s="4">
        <f>'Dream Team'!$Y$37</f>
        <v>0</v>
      </c>
    </row>
    <row r="157" spans="1:4" hidden="1" x14ac:dyDescent="0.15">
      <c r="A157">
        <v>38</v>
      </c>
      <c r="B157">
        <f>'Dream Team'!$A$39</f>
        <v>0</v>
      </c>
      <c r="C157" s="2" t="str">
        <f>'Dream Team'!$G$1</f>
        <v>Dream Team</v>
      </c>
      <c r="D157" s="4">
        <f>'Dream Team'!$Y$39</f>
        <v>0</v>
      </c>
    </row>
    <row r="158" spans="1:4" hidden="1" x14ac:dyDescent="0.15">
      <c r="A158">
        <v>39</v>
      </c>
      <c r="B158">
        <f>'Dream Team'!$A$41</f>
        <v>0</v>
      </c>
      <c r="C158" s="2" t="str">
        <f>'Dream Team'!$G$1</f>
        <v>Dream Team</v>
      </c>
      <c r="D158" s="4">
        <f>'Dream Team'!$Y$41</f>
        <v>0</v>
      </c>
    </row>
    <row r="159" spans="1:4" hidden="1" x14ac:dyDescent="0.15">
      <c r="A159">
        <v>40</v>
      </c>
      <c r="B159">
        <f>'Dream Team'!$A$43</f>
        <v>0</v>
      </c>
      <c r="C159" s="2" t="str">
        <f>'Dream Team'!$G$1</f>
        <v>Dream Team</v>
      </c>
      <c r="D159" s="4">
        <f>'Dream Team'!$Y$43</f>
        <v>0</v>
      </c>
    </row>
    <row r="160" spans="1:4" hidden="1" x14ac:dyDescent="0.15">
      <c r="A160">
        <v>49</v>
      </c>
      <c r="B160">
        <f>'Greek Freaks'!$A$21</f>
        <v>0</v>
      </c>
      <c r="C160" s="2" t="str">
        <f>'Greek Freaks'!$G$1</f>
        <v>Greek Freaks</v>
      </c>
      <c r="D160" s="4">
        <f>'Greek Freaks'!$Y$21</f>
        <v>0</v>
      </c>
    </row>
    <row r="161" spans="1:4" hidden="1" x14ac:dyDescent="0.15">
      <c r="A161">
        <v>50</v>
      </c>
      <c r="B161">
        <f>'Greek Freaks'!$A$23</f>
        <v>0</v>
      </c>
      <c r="C161" s="2" t="str">
        <f>'Greek Freaks'!$G$1</f>
        <v>Greek Freaks</v>
      </c>
      <c r="D161" s="4">
        <f>'Greek Freaks'!$Y$23</f>
        <v>0</v>
      </c>
    </row>
    <row r="162" spans="1:4" hidden="1" x14ac:dyDescent="0.15">
      <c r="A162">
        <v>51</v>
      </c>
      <c r="B162">
        <f>'Greek Freaks'!$A$25</f>
        <v>0</v>
      </c>
      <c r="C162" s="2" t="str">
        <f>'Greek Freaks'!$G$1</f>
        <v>Greek Freaks</v>
      </c>
      <c r="D162" s="4">
        <f>'Greek Freaks'!$Y$25</f>
        <v>0</v>
      </c>
    </row>
    <row r="163" spans="1:4" hidden="1" x14ac:dyDescent="0.15">
      <c r="A163">
        <v>52</v>
      </c>
      <c r="B163">
        <f>'Greek Freaks'!$A$27</f>
        <v>0</v>
      </c>
      <c r="C163" s="2" t="str">
        <f>'Greek Freaks'!$G$1</f>
        <v>Greek Freaks</v>
      </c>
      <c r="D163" s="4">
        <f>'Greek Freaks'!$Y$27</f>
        <v>0</v>
      </c>
    </row>
    <row r="164" spans="1:4" hidden="1" x14ac:dyDescent="0.15">
      <c r="A164">
        <v>53</v>
      </c>
      <c r="B164">
        <f>'Greek Freaks'!$A$29</f>
        <v>0</v>
      </c>
      <c r="C164" s="2" t="str">
        <f>'Greek Freaks'!$G$1</f>
        <v>Greek Freaks</v>
      </c>
      <c r="D164" s="4">
        <f>'Greek Freaks'!$Y$29</f>
        <v>0</v>
      </c>
    </row>
    <row r="165" spans="1:4" hidden="1" x14ac:dyDescent="0.15">
      <c r="A165">
        <v>54</v>
      </c>
      <c r="B165">
        <f>'Greek Freaks'!$A$31</f>
        <v>0</v>
      </c>
      <c r="C165" s="2" t="str">
        <f>'Greek Freaks'!$G$1</f>
        <v>Greek Freaks</v>
      </c>
      <c r="D165" s="4">
        <f>'Greek Freaks'!$Y$31</f>
        <v>0</v>
      </c>
    </row>
    <row r="166" spans="1:4" hidden="1" x14ac:dyDescent="0.15">
      <c r="A166">
        <v>55</v>
      </c>
      <c r="B166">
        <f>'Greek Freaks'!$A$33</f>
        <v>0</v>
      </c>
      <c r="C166" s="2" t="str">
        <f>'Greek Freaks'!$G$1</f>
        <v>Greek Freaks</v>
      </c>
      <c r="D166" s="4">
        <f>'Greek Freaks'!$Y$33</f>
        <v>0</v>
      </c>
    </row>
    <row r="167" spans="1:4" hidden="1" x14ac:dyDescent="0.15">
      <c r="A167">
        <v>56</v>
      </c>
      <c r="B167">
        <f>'Greek Freaks'!$A$35</f>
        <v>0</v>
      </c>
      <c r="C167" s="2" t="str">
        <f>'Greek Freaks'!$G$1</f>
        <v>Greek Freaks</v>
      </c>
      <c r="D167" s="4">
        <f>'Greek Freaks'!$Y$35</f>
        <v>0</v>
      </c>
    </row>
    <row r="168" spans="1:4" hidden="1" x14ac:dyDescent="0.15">
      <c r="A168">
        <v>57</v>
      </c>
      <c r="B168">
        <f>'Greek Freaks'!$A$37</f>
        <v>0</v>
      </c>
      <c r="C168" s="2" t="str">
        <f>'Greek Freaks'!$G$1</f>
        <v>Greek Freaks</v>
      </c>
      <c r="D168" s="4">
        <f>'Greek Freaks'!$Y$37</f>
        <v>0</v>
      </c>
    </row>
    <row r="169" spans="1:4" hidden="1" x14ac:dyDescent="0.15">
      <c r="A169">
        <v>58</v>
      </c>
      <c r="B169">
        <f>'Greek Freaks'!$A$39</f>
        <v>0</v>
      </c>
      <c r="C169" s="2" t="str">
        <f>'Greek Freaks'!$G$1</f>
        <v>Greek Freaks</v>
      </c>
      <c r="D169" s="4">
        <f>'Greek Freaks'!$Y$39</f>
        <v>0</v>
      </c>
    </row>
    <row r="170" spans="1:4" hidden="1" x14ac:dyDescent="0.15">
      <c r="A170">
        <v>59</v>
      </c>
      <c r="B170">
        <f>'Greek Freaks'!$A$41</f>
        <v>0</v>
      </c>
      <c r="C170" s="2" t="str">
        <f>'Greek Freaks'!$G$1</f>
        <v>Greek Freaks</v>
      </c>
      <c r="D170" s="4">
        <f>'Greek Freaks'!$Y$41</f>
        <v>0</v>
      </c>
    </row>
    <row r="171" spans="1:4" hidden="1" x14ac:dyDescent="0.15">
      <c r="A171">
        <v>60</v>
      </c>
      <c r="B171">
        <f>'Greek Freaks'!$A$43</f>
        <v>0</v>
      </c>
      <c r="C171" s="2" t="str">
        <f>'Greek Freaks'!$G$1</f>
        <v>Greek Freaks</v>
      </c>
      <c r="D171" s="4">
        <f>'Greek Freaks'!$Y$43</f>
        <v>0</v>
      </c>
    </row>
    <row r="172" spans="1:4" hidden="1" x14ac:dyDescent="0.15">
      <c r="A172">
        <v>130</v>
      </c>
      <c r="B172">
        <f>'Ivory Homes '!$A$23</f>
        <v>0</v>
      </c>
      <c r="C172" s="2" t="str">
        <f>'Ivory Homes '!$G$1</f>
        <v>Ivory Homes</v>
      </c>
      <c r="D172" s="4">
        <f>'Ivory Homes '!$Y$23</f>
        <v>0</v>
      </c>
    </row>
    <row r="173" spans="1:4" hidden="1" x14ac:dyDescent="0.15">
      <c r="A173">
        <v>131</v>
      </c>
      <c r="B173">
        <f>'Ivory Homes '!$A$25</f>
        <v>0</v>
      </c>
      <c r="C173" s="2" t="str">
        <f>'Ivory Homes '!$G$1</f>
        <v>Ivory Homes</v>
      </c>
      <c r="D173" s="4">
        <f>'Ivory Homes '!$Y$25</f>
        <v>0</v>
      </c>
    </row>
    <row r="174" spans="1:4" hidden="1" x14ac:dyDescent="0.15">
      <c r="A174">
        <v>132</v>
      </c>
      <c r="B174">
        <f>'Ivory Homes '!$A$27</f>
        <v>0</v>
      </c>
      <c r="C174" s="2" t="str">
        <f>'Ivory Homes '!$G$1</f>
        <v>Ivory Homes</v>
      </c>
      <c r="D174" s="4">
        <f>'Ivory Homes '!$Y$27</f>
        <v>0</v>
      </c>
    </row>
    <row r="175" spans="1:4" hidden="1" x14ac:dyDescent="0.15">
      <c r="A175">
        <v>133</v>
      </c>
      <c r="B175">
        <f>'Ivory Homes '!$A$29</f>
        <v>0</v>
      </c>
      <c r="C175" s="2" t="str">
        <f>'Ivory Homes '!$G$1</f>
        <v>Ivory Homes</v>
      </c>
      <c r="D175" s="4">
        <f>'Ivory Homes '!$Y$29</f>
        <v>0</v>
      </c>
    </row>
    <row r="176" spans="1:4" hidden="1" x14ac:dyDescent="0.15">
      <c r="A176">
        <v>134</v>
      </c>
      <c r="B176">
        <f>'Ivory Homes '!$A$31</f>
        <v>0</v>
      </c>
      <c r="C176" s="2" t="str">
        <f>'Ivory Homes '!$G$1</f>
        <v>Ivory Homes</v>
      </c>
      <c r="D176" s="4">
        <f>'Ivory Homes '!$Y$31</f>
        <v>0</v>
      </c>
    </row>
    <row r="177" spans="1:4" hidden="1" x14ac:dyDescent="0.15">
      <c r="A177">
        <v>135</v>
      </c>
      <c r="B177">
        <f>'Ivory Homes '!$A$33</f>
        <v>0</v>
      </c>
      <c r="C177" s="2" t="str">
        <f>'Ivory Homes '!$G$1</f>
        <v>Ivory Homes</v>
      </c>
      <c r="D177" s="4">
        <f>'Ivory Homes '!$Y$33</f>
        <v>0</v>
      </c>
    </row>
    <row r="178" spans="1:4" hidden="1" x14ac:dyDescent="0.15">
      <c r="A178">
        <v>136</v>
      </c>
      <c r="B178">
        <f>'Ivory Homes '!$A$35</f>
        <v>0</v>
      </c>
      <c r="C178" s="2" t="str">
        <f>'Ivory Homes '!$G$1</f>
        <v>Ivory Homes</v>
      </c>
      <c r="D178" s="4">
        <f>'Ivory Homes '!$Y$35</f>
        <v>0</v>
      </c>
    </row>
    <row r="179" spans="1:4" hidden="1" x14ac:dyDescent="0.15">
      <c r="A179">
        <v>137</v>
      </c>
      <c r="B179">
        <f>'Ivory Homes '!$A$37</f>
        <v>0</v>
      </c>
      <c r="C179" s="2" t="str">
        <f>'Ivory Homes '!$G$1</f>
        <v>Ivory Homes</v>
      </c>
      <c r="D179" s="4">
        <f>'Ivory Homes '!$Y$37</f>
        <v>0</v>
      </c>
    </row>
    <row r="180" spans="1:4" hidden="1" x14ac:dyDescent="0.15">
      <c r="A180">
        <v>138</v>
      </c>
      <c r="B180">
        <f>'Ivory Homes '!$A$39</f>
        <v>0</v>
      </c>
      <c r="C180" s="2" t="str">
        <f>'Ivory Homes '!$G$1</f>
        <v>Ivory Homes</v>
      </c>
      <c r="D180" s="4">
        <f>'Ivory Homes '!$Y$39</f>
        <v>0</v>
      </c>
    </row>
    <row r="181" spans="1:4" hidden="1" x14ac:dyDescent="0.15">
      <c r="A181">
        <v>139</v>
      </c>
      <c r="B181">
        <f>'Ivory Homes '!$A$41</f>
        <v>0</v>
      </c>
      <c r="C181" s="2" t="str">
        <f>'Ivory Homes '!$G$1</f>
        <v>Ivory Homes</v>
      </c>
      <c r="D181" s="4">
        <f>'Ivory Homes '!$Y$41</f>
        <v>0</v>
      </c>
    </row>
    <row r="182" spans="1:4" hidden="1" x14ac:dyDescent="0.15">
      <c r="A182">
        <v>140</v>
      </c>
      <c r="B182">
        <f>'Ivory Homes '!$A$43</f>
        <v>0</v>
      </c>
      <c r="C182" s="2" t="str">
        <f>'Ivory Homes '!$G$1</f>
        <v>Ivory Homes</v>
      </c>
      <c r="D182" s="4">
        <f>'Ivory Homes '!$Y$43</f>
        <v>0</v>
      </c>
    </row>
    <row r="183" spans="1:4" hidden="1" x14ac:dyDescent="0.15">
      <c r="A183">
        <v>69</v>
      </c>
      <c r="B183">
        <f>'P Funk All Stars'!$A$21</f>
        <v>0</v>
      </c>
      <c r="C183" s="2" t="str">
        <f>'P Funk All Stars'!$G$1</f>
        <v xml:space="preserve">P Funk All Stars </v>
      </c>
      <c r="D183" s="4">
        <f>'P Funk All Stars'!$Y$21</f>
        <v>0</v>
      </c>
    </row>
    <row r="184" spans="1:4" hidden="1" x14ac:dyDescent="0.15">
      <c r="A184">
        <v>70</v>
      </c>
      <c r="B184">
        <f>'P Funk All Stars'!$A$23</f>
        <v>0</v>
      </c>
      <c r="C184" s="2" t="str">
        <f>'P Funk All Stars'!$G$1</f>
        <v xml:space="preserve">P Funk All Stars </v>
      </c>
      <c r="D184" s="4">
        <f>'P Funk All Stars'!$Y$23</f>
        <v>0</v>
      </c>
    </row>
    <row r="185" spans="1:4" hidden="1" x14ac:dyDescent="0.15">
      <c r="A185">
        <v>71</v>
      </c>
      <c r="B185">
        <f>'P Funk All Stars'!$A$25</f>
        <v>0</v>
      </c>
      <c r="C185" s="2" t="str">
        <f>'P Funk All Stars'!$G$1</f>
        <v xml:space="preserve">P Funk All Stars </v>
      </c>
      <c r="D185" s="4">
        <f>'P Funk All Stars'!$Y$25</f>
        <v>0</v>
      </c>
    </row>
    <row r="186" spans="1:4" hidden="1" x14ac:dyDescent="0.15">
      <c r="A186">
        <v>72</v>
      </c>
      <c r="B186">
        <f>'P Funk All Stars'!$A$27</f>
        <v>0</v>
      </c>
      <c r="C186" s="2" t="str">
        <f>'P Funk All Stars'!$G$1</f>
        <v xml:space="preserve">P Funk All Stars </v>
      </c>
      <c r="D186" s="4">
        <f>'P Funk All Stars'!$Y$27</f>
        <v>0</v>
      </c>
    </row>
    <row r="187" spans="1:4" hidden="1" x14ac:dyDescent="0.15">
      <c r="A187">
        <v>73</v>
      </c>
      <c r="B187">
        <f>'P Funk All Stars'!$A$29</f>
        <v>0</v>
      </c>
      <c r="C187" s="2" t="str">
        <f>'P Funk All Stars'!$G$1</f>
        <v xml:space="preserve">P Funk All Stars </v>
      </c>
      <c r="D187" s="4">
        <f>'P Funk All Stars'!$Y$29</f>
        <v>0</v>
      </c>
    </row>
    <row r="188" spans="1:4" hidden="1" x14ac:dyDescent="0.15">
      <c r="A188">
        <v>74</v>
      </c>
      <c r="B188">
        <f>'P Funk All Stars'!$A$31</f>
        <v>0</v>
      </c>
      <c r="C188" s="2" t="str">
        <f>'P Funk All Stars'!$G$1</f>
        <v xml:space="preserve">P Funk All Stars </v>
      </c>
      <c r="D188" s="4">
        <f>'P Funk All Stars'!$Y$31</f>
        <v>0</v>
      </c>
    </row>
    <row r="189" spans="1:4" hidden="1" x14ac:dyDescent="0.15">
      <c r="A189">
        <v>75</v>
      </c>
      <c r="B189">
        <f>'P Funk All Stars'!$A$33</f>
        <v>0</v>
      </c>
      <c r="C189" s="2" t="str">
        <f>'P Funk All Stars'!$G$1</f>
        <v xml:space="preserve">P Funk All Stars </v>
      </c>
      <c r="D189" s="4">
        <f>'P Funk All Stars'!$Y$33</f>
        <v>0</v>
      </c>
    </row>
    <row r="190" spans="1:4" hidden="1" x14ac:dyDescent="0.15">
      <c r="A190">
        <v>76</v>
      </c>
      <c r="B190">
        <f>'P Funk All Stars'!$A$35</f>
        <v>0</v>
      </c>
      <c r="C190" s="2" t="str">
        <f>'P Funk All Stars'!$G$1</f>
        <v xml:space="preserve">P Funk All Stars </v>
      </c>
      <c r="D190" s="4">
        <f>'P Funk All Stars'!$Y$35</f>
        <v>0</v>
      </c>
    </row>
    <row r="191" spans="1:4" hidden="1" x14ac:dyDescent="0.15">
      <c r="A191">
        <v>77</v>
      </c>
      <c r="B191">
        <f>'P Funk All Stars'!$A$37</f>
        <v>0</v>
      </c>
      <c r="C191" s="2" t="str">
        <f>'P Funk All Stars'!$G$1</f>
        <v xml:space="preserve">P Funk All Stars </v>
      </c>
      <c r="D191" s="4">
        <f>'P Funk All Stars'!$Y$37</f>
        <v>0</v>
      </c>
    </row>
    <row r="192" spans="1:4" hidden="1" x14ac:dyDescent="0.15">
      <c r="A192">
        <v>78</v>
      </c>
      <c r="B192">
        <f>'P Funk All Stars'!$A$39</f>
        <v>0</v>
      </c>
      <c r="C192" s="2" t="str">
        <f>'P Funk All Stars'!$G$1</f>
        <v xml:space="preserve">P Funk All Stars </v>
      </c>
      <c r="D192" s="4">
        <f>'P Funk All Stars'!$Y$39</f>
        <v>0</v>
      </c>
    </row>
    <row r="193" spans="1:4" hidden="1" x14ac:dyDescent="0.15">
      <c r="A193">
        <v>79</v>
      </c>
      <c r="B193">
        <f>'P Funk All Stars'!$A$41</f>
        <v>0</v>
      </c>
      <c r="C193" s="2" t="str">
        <f>'P Funk All Stars'!$G$1</f>
        <v xml:space="preserve">P Funk All Stars </v>
      </c>
      <c r="D193" s="4">
        <f>'P Funk All Stars'!$Y$41</f>
        <v>0</v>
      </c>
    </row>
    <row r="194" spans="1:4" hidden="1" x14ac:dyDescent="0.15">
      <c r="A194">
        <v>80</v>
      </c>
      <c r="B194">
        <f>'P Funk All Stars'!$A$43</f>
        <v>0</v>
      </c>
      <c r="C194" s="2" t="str">
        <f>'P Funk All Stars'!$G$1</f>
        <v xml:space="preserve">P Funk All Stars </v>
      </c>
      <c r="D194" s="4">
        <f>'P Funk All Stars'!$Y$43</f>
        <v>0</v>
      </c>
    </row>
    <row r="195" spans="1:4" hidden="1" x14ac:dyDescent="0.15">
      <c r="A195">
        <v>89</v>
      </c>
      <c r="B195">
        <f>Prime!$A$21</f>
        <v>0</v>
      </c>
      <c r="C195" s="2" t="str">
        <f>Prime!$G$1</f>
        <v>Prime</v>
      </c>
      <c r="D195" s="4">
        <f>Prime!$Y$21</f>
        <v>0</v>
      </c>
    </row>
    <row r="196" spans="1:4" hidden="1" x14ac:dyDescent="0.15">
      <c r="A196">
        <v>90</v>
      </c>
      <c r="B196">
        <f>Prime!$A$23</f>
        <v>0</v>
      </c>
      <c r="C196" s="2" t="str">
        <f>Prime!$G$1</f>
        <v>Prime</v>
      </c>
      <c r="D196" s="4">
        <f>Prime!$Y$23</f>
        <v>0</v>
      </c>
    </row>
    <row r="197" spans="1:4" hidden="1" x14ac:dyDescent="0.15">
      <c r="A197">
        <v>91</v>
      </c>
      <c r="B197">
        <f>Prime!$A$25</f>
        <v>0</v>
      </c>
      <c r="C197" s="2" t="str">
        <f>Prime!$G$1</f>
        <v>Prime</v>
      </c>
      <c r="D197" s="4">
        <f>Prime!$Y$25</f>
        <v>0</v>
      </c>
    </row>
    <row r="198" spans="1:4" hidden="1" x14ac:dyDescent="0.15">
      <c r="A198">
        <v>92</v>
      </c>
      <c r="B198">
        <f>Prime!$A$27</f>
        <v>0</v>
      </c>
      <c r="C198" s="2" t="str">
        <f>Prime!$G$1</f>
        <v>Prime</v>
      </c>
      <c r="D198" s="4">
        <f>Prime!$Y$27</f>
        <v>0</v>
      </c>
    </row>
    <row r="199" spans="1:4" hidden="1" x14ac:dyDescent="0.15">
      <c r="A199">
        <v>93</v>
      </c>
      <c r="B199">
        <f>Prime!$A$29</f>
        <v>0</v>
      </c>
      <c r="C199" s="2" t="str">
        <f>Prime!$G$1</f>
        <v>Prime</v>
      </c>
      <c r="D199" s="4">
        <f>Prime!$Y$29</f>
        <v>0</v>
      </c>
    </row>
    <row r="200" spans="1:4" hidden="1" x14ac:dyDescent="0.15">
      <c r="A200">
        <v>94</v>
      </c>
      <c r="B200">
        <f>Prime!$A$31</f>
        <v>0</v>
      </c>
      <c r="C200" s="2" t="str">
        <f>Prime!$G$1</f>
        <v>Prime</v>
      </c>
      <c r="D200" s="4">
        <f>Prime!$Y$31</f>
        <v>0</v>
      </c>
    </row>
    <row r="201" spans="1:4" hidden="1" x14ac:dyDescent="0.15">
      <c r="A201">
        <v>95</v>
      </c>
      <c r="B201">
        <f>Prime!$A$33</f>
        <v>0</v>
      </c>
      <c r="C201" s="2" t="str">
        <f>Prime!$G$1</f>
        <v>Prime</v>
      </c>
      <c r="D201" s="4">
        <f>Prime!$Y$33</f>
        <v>0</v>
      </c>
    </row>
    <row r="202" spans="1:4" hidden="1" x14ac:dyDescent="0.15">
      <c r="A202">
        <v>96</v>
      </c>
      <c r="B202">
        <f>Prime!$A$35</f>
        <v>0</v>
      </c>
      <c r="C202" s="2" t="str">
        <f>Prime!$G$1</f>
        <v>Prime</v>
      </c>
      <c r="D202" s="4">
        <f>Prime!$Y$35</f>
        <v>0</v>
      </c>
    </row>
    <row r="203" spans="1:4" hidden="1" x14ac:dyDescent="0.15">
      <c r="A203">
        <v>97</v>
      </c>
      <c r="B203">
        <f>Prime!$A$37</f>
        <v>0</v>
      </c>
      <c r="C203" s="2" t="str">
        <f>Prime!$G$1</f>
        <v>Prime</v>
      </c>
      <c r="D203" s="4">
        <f>Prime!$Y$37</f>
        <v>0</v>
      </c>
    </row>
    <row r="204" spans="1:4" hidden="1" x14ac:dyDescent="0.15">
      <c r="A204">
        <v>98</v>
      </c>
      <c r="B204">
        <f>Prime!$A$39</f>
        <v>0</v>
      </c>
      <c r="C204" s="2" t="str">
        <f>Prime!$G$1</f>
        <v>Prime</v>
      </c>
      <c r="D204" s="4">
        <f>Prime!$Y$39</f>
        <v>0</v>
      </c>
    </row>
    <row r="205" spans="1:4" hidden="1" x14ac:dyDescent="0.15">
      <c r="A205">
        <v>99</v>
      </c>
      <c r="B205">
        <f>Prime!$A$41</f>
        <v>0</v>
      </c>
      <c r="C205" s="2" t="str">
        <f>Prime!$G$1</f>
        <v>Prime</v>
      </c>
      <c r="D205" s="4">
        <f>Prime!$Y$41</f>
        <v>0</v>
      </c>
    </row>
    <row r="206" spans="1:4" hidden="1" x14ac:dyDescent="0.15">
      <c r="A206">
        <v>100</v>
      </c>
      <c r="B206">
        <f>Prime!$A$43</f>
        <v>0</v>
      </c>
      <c r="C206" s="2" t="str">
        <f>Prime!$G$1</f>
        <v>Prime</v>
      </c>
      <c r="D206" s="4">
        <f>Prime!$Y$43</f>
        <v>0</v>
      </c>
    </row>
    <row r="207" spans="1:4" hidden="1" x14ac:dyDescent="0.15">
      <c r="A207">
        <v>110</v>
      </c>
      <c r="B207">
        <f>'The Larry’s Express '!$A$23</f>
        <v>0</v>
      </c>
      <c r="C207" s="2" t="str">
        <f>'The Larry’s Express '!$G$1</f>
        <v xml:space="preserve">The Larry's Express </v>
      </c>
      <c r="D207" s="4">
        <f>'The Larry’s Express '!$Y$23</f>
        <v>0</v>
      </c>
    </row>
    <row r="208" spans="1:4" hidden="1" x14ac:dyDescent="0.15">
      <c r="A208">
        <v>111</v>
      </c>
      <c r="B208">
        <f>'The Larry’s Express '!$A$25</f>
        <v>0</v>
      </c>
      <c r="C208" s="2" t="str">
        <f>'The Larry’s Express '!$G$1</f>
        <v xml:space="preserve">The Larry's Express </v>
      </c>
      <c r="D208" s="4">
        <f>'The Larry’s Express '!$Y$25</f>
        <v>0</v>
      </c>
    </row>
    <row r="209" spans="1:4" hidden="1" x14ac:dyDescent="0.15">
      <c r="A209">
        <v>112</v>
      </c>
      <c r="B209">
        <f>'The Larry’s Express '!$A$27</f>
        <v>0</v>
      </c>
      <c r="C209" s="2" t="str">
        <f>'The Larry’s Express '!$G$1</f>
        <v xml:space="preserve">The Larry's Express </v>
      </c>
      <c r="D209" s="4">
        <f>'The Larry’s Express '!$Y$27</f>
        <v>0</v>
      </c>
    </row>
    <row r="210" spans="1:4" hidden="1" x14ac:dyDescent="0.15">
      <c r="A210">
        <v>113</v>
      </c>
      <c r="B210">
        <f>'The Larry’s Express '!$A$29</f>
        <v>0</v>
      </c>
      <c r="C210" s="2" t="str">
        <f>'The Larry’s Express '!$G$1</f>
        <v xml:space="preserve">The Larry's Express </v>
      </c>
      <c r="D210" s="4">
        <f>'The Larry’s Express '!$Y$29</f>
        <v>0</v>
      </c>
    </row>
    <row r="211" spans="1:4" hidden="1" x14ac:dyDescent="0.15">
      <c r="A211">
        <v>114</v>
      </c>
      <c r="B211">
        <f>'The Larry’s Express '!$A$31</f>
        <v>0</v>
      </c>
      <c r="C211" s="2" t="str">
        <f>'The Larry’s Express '!$G$1</f>
        <v xml:space="preserve">The Larry's Express </v>
      </c>
      <c r="D211" s="4">
        <f>'The Larry’s Express '!$Y$31</f>
        <v>0</v>
      </c>
    </row>
    <row r="212" spans="1:4" hidden="1" x14ac:dyDescent="0.15">
      <c r="A212">
        <v>115</v>
      </c>
      <c r="B212">
        <f>'The Larry’s Express '!$A$33</f>
        <v>0</v>
      </c>
      <c r="C212" s="2" t="str">
        <f>'The Larry’s Express '!$G$1</f>
        <v xml:space="preserve">The Larry's Express </v>
      </c>
      <c r="D212" s="4">
        <f>'The Larry’s Express '!$Y$33</f>
        <v>0</v>
      </c>
    </row>
    <row r="213" spans="1:4" hidden="1" x14ac:dyDescent="0.15">
      <c r="A213">
        <v>116</v>
      </c>
      <c r="B213">
        <f>'The Larry’s Express '!$A$35</f>
        <v>0</v>
      </c>
      <c r="C213" s="2" t="str">
        <f>'The Larry’s Express '!$G$1</f>
        <v xml:space="preserve">The Larry's Express </v>
      </c>
      <c r="D213" s="4">
        <f>'The Larry’s Express '!$Y$35</f>
        <v>0</v>
      </c>
    </row>
    <row r="214" spans="1:4" hidden="1" x14ac:dyDescent="0.15">
      <c r="A214">
        <v>117</v>
      </c>
      <c r="B214">
        <f>'The Larry’s Express '!$A$37</f>
        <v>0</v>
      </c>
      <c r="C214" s="2" t="str">
        <f>'The Larry’s Express '!$G$1</f>
        <v xml:space="preserve">The Larry's Express </v>
      </c>
      <c r="D214" s="4">
        <f>'The Larry’s Express '!$Y$37</f>
        <v>0</v>
      </c>
    </row>
    <row r="215" spans="1:4" hidden="1" x14ac:dyDescent="0.15">
      <c r="A215">
        <v>118</v>
      </c>
      <c r="B215">
        <f>'The Larry’s Express '!$A$39</f>
        <v>0</v>
      </c>
      <c r="C215" s="2" t="str">
        <f>'The Larry’s Express '!$G$1</f>
        <v xml:space="preserve">The Larry's Express </v>
      </c>
      <c r="D215" s="4">
        <f>'The Larry’s Express '!$Y$39</f>
        <v>0</v>
      </c>
    </row>
    <row r="216" spans="1:4" hidden="1" x14ac:dyDescent="0.15">
      <c r="A216">
        <v>119</v>
      </c>
      <c r="B216">
        <f>'The Larry’s Express '!$A$41</f>
        <v>0</v>
      </c>
      <c r="C216" s="2" t="str">
        <f>'The Larry’s Express '!$G$1</f>
        <v xml:space="preserve">The Larry's Express </v>
      </c>
      <c r="D216" s="4">
        <f>'The Larry’s Express '!$Y$41</f>
        <v>0</v>
      </c>
    </row>
    <row r="217" spans="1:4" hidden="1" x14ac:dyDescent="0.15">
      <c r="A217">
        <v>120</v>
      </c>
      <c r="B217">
        <f>'The Larry’s Express '!$A$43</f>
        <v>0</v>
      </c>
      <c r="C217" s="2" t="str">
        <f>'The Larry’s Express '!$G$1</f>
        <v xml:space="preserve">The Larry's Express </v>
      </c>
      <c r="D217" s="4">
        <f>'The Larry’s Express '!$Y$43</f>
        <v>0</v>
      </c>
    </row>
    <row r="218" spans="1:4" hidden="1" x14ac:dyDescent="0.15">
      <c r="A218">
        <v>153</v>
      </c>
      <c r="B218">
        <f>'The Predators '!$A$29</f>
        <v>0</v>
      </c>
      <c r="C218" s="2" t="str">
        <f>'The Predators '!$G$1</f>
        <v xml:space="preserve">The Predators </v>
      </c>
      <c r="D218" s="4">
        <f>'The Predators '!$Y$29</f>
        <v>0</v>
      </c>
    </row>
    <row r="219" spans="1:4" hidden="1" x14ac:dyDescent="0.15">
      <c r="A219">
        <v>154</v>
      </c>
      <c r="B219">
        <f>'The Predators '!$A$31</f>
        <v>0</v>
      </c>
      <c r="C219" s="2" t="str">
        <f>'The Predators '!$G$1</f>
        <v xml:space="preserve">The Predators </v>
      </c>
      <c r="D219" s="4">
        <f>'The Predators '!$Y$31</f>
        <v>0</v>
      </c>
    </row>
    <row r="220" spans="1:4" hidden="1" x14ac:dyDescent="0.15">
      <c r="A220">
        <v>155</v>
      </c>
      <c r="B220">
        <f>'The Predators '!$A$33</f>
        <v>0</v>
      </c>
      <c r="C220" s="2" t="str">
        <f>'The Predators '!$G$1</f>
        <v xml:space="preserve">The Predators </v>
      </c>
      <c r="D220" s="4">
        <f>'The Predators '!$Y$33</f>
        <v>0</v>
      </c>
    </row>
    <row r="221" spans="1:4" hidden="1" x14ac:dyDescent="0.15">
      <c r="A221">
        <v>156</v>
      </c>
      <c r="B221">
        <f>'The Predators '!$A$35</f>
        <v>0</v>
      </c>
      <c r="C221" s="2" t="str">
        <f>'The Predators '!$G$1</f>
        <v xml:space="preserve">The Predators </v>
      </c>
      <c r="D221" s="4">
        <f>'The Predators '!$Y$35</f>
        <v>0</v>
      </c>
    </row>
    <row r="222" spans="1:4" hidden="1" x14ac:dyDescent="0.15">
      <c r="A222">
        <v>157</v>
      </c>
      <c r="B222">
        <f>'The Predators '!$A$37</f>
        <v>0</v>
      </c>
      <c r="C222" s="2" t="str">
        <f>'The Predators '!$G$1</f>
        <v xml:space="preserve">The Predators </v>
      </c>
      <c r="D222" s="4">
        <f>'The Predators '!$Y$37</f>
        <v>0</v>
      </c>
    </row>
    <row r="223" spans="1:4" hidden="1" x14ac:dyDescent="0.15">
      <c r="A223">
        <v>158</v>
      </c>
      <c r="B223">
        <f>'The Predators '!$A$39</f>
        <v>0</v>
      </c>
      <c r="C223" s="2" t="str">
        <f>'The Predators '!$G$1</f>
        <v xml:space="preserve">The Predators </v>
      </c>
      <c r="D223" s="4">
        <f>'The Predators '!$Y$39</f>
        <v>0</v>
      </c>
    </row>
    <row r="224" spans="1:4" hidden="1" x14ac:dyDescent="0.15">
      <c r="A224">
        <v>159</v>
      </c>
      <c r="B224">
        <f>'The Predators '!$A$41</f>
        <v>0</v>
      </c>
      <c r="C224" s="2" t="str">
        <f>'The Predators '!$G$1</f>
        <v xml:space="preserve">The Predators </v>
      </c>
      <c r="D224" s="4">
        <f>'The Predators '!$Y$41</f>
        <v>0</v>
      </c>
    </row>
    <row r="225" spans="1:4" hidden="1" x14ac:dyDescent="0.15">
      <c r="A225">
        <v>160</v>
      </c>
      <c r="B225">
        <f>'The Predators '!$A$43</f>
        <v>0</v>
      </c>
      <c r="C225" s="2" t="str">
        <f>'The Predators '!$G$1</f>
        <v xml:space="preserve">The Predators </v>
      </c>
      <c r="D225" s="4">
        <f>'The Predators '!$Y$43</f>
        <v>0</v>
      </c>
    </row>
    <row r="226" spans="1:4" x14ac:dyDescent="0.15">
      <c r="A226">
        <v>129</v>
      </c>
      <c r="B226" t="str">
        <f>'Ivory Homes '!$A$21</f>
        <v>Ben</v>
      </c>
      <c r="C226" s="2" t="str">
        <f>'Ivory Homes '!$G$1</f>
        <v>Ivory Homes</v>
      </c>
      <c r="D226" s="4">
        <f>'Ivory Homes '!$Y$21</f>
        <v>0</v>
      </c>
    </row>
    <row r="227" spans="1:4" x14ac:dyDescent="0.15">
      <c r="A227">
        <v>108</v>
      </c>
      <c r="B227" t="str">
        <f>'The Larry’s Express '!$A$19</f>
        <v>Brian</v>
      </c>
      <c r="C227" s="2" t="str">
        <f>'The Larry’s Express '!$G$1</f>
        <v xml:space="preserve">The Larry's Express </v>
      </c>
      <c r="D227" s="4">
        <f>'The Larry’s Express '!$Y$19</f>
        <v>0</v>
      </c>
    </row>
    <row r="228" spans="1:4" x14ac:dyDescent="0.15">
      <c r="A228">
        <v>28</v>
      </c>
      <c r="B228" t="str">
        <f>'Dream Team'!$A$19</f>
        <v>Dominic</v>
      </c>
      <c r="C228" s="2" t="str">
        <f>'Dream Team'!$G$1</f>
        <v>Dream Team</v>
      </c>
      <c r="D228" s="4">
        <f>'Dream Team'!$Y$19</f>
        <v>0</v>
      </c>
    </row>
    <row r="229" spans="1:4" x14ac:dyDescent="0.15">
      <c r="A229">
        <v>148</v>
      </c>
      <c r="B229" t="str">
        <f>'The Predators '!$A$19</f>
        <v>Dylan</v>
      </c>
      <c r="C229" s="2" t="str">
        <f>'The Predators '!$G$1</f>
        <v xml:space="preserve">The Predators </v>
      </c>
      <c r="D229" s="4">
        <f>'The Predators '!$Y$19</f>
        <v>0</v>
      </c>
    </row>
    <row r="230" spans="1:4" x14ac:dyDescent="0.15">
      <c r="A230">
        <v>106</v>
      </c>
      <c r="B230" t="str">
        <f>'The Larry’s Express '!$A$15</f>
        <v>Iverson</v>
      </c>
      <c r="C230" s="2" t="str">
        <f>'The Larry’s Express '!$G$1</f>
        <v xml:space="preserve">The Larry's Express </v>
      </c>
      <c r="D230" s="4">
        <f>'The Larry’s Express '!$Y$15</f>
        <v>0</v>
      </c>
    </row>
    <row r="231" spans="1:4" x14ac:dyDescent="0.15">
      <c r="A231">
        <v>152</v>
      </c>
      <c r="B231" t="str">
        <f>'The Predators '!$A$27</f>
        <v>James</v>
      </c>
      <c r="C231" s="2" t="str">
        <f>'The Predators '!$G$1</f>
        <v xml:space="preserve">The Predators </v>
      </c>
      <c r="D231" s="4">
        <f>'The Predators '!$Y$27</f>
        <v>0</v>
      </c>
    </row>
    <row r="232" spans="1:4" x14ac:dyDescent="0.15">
      <c r="A232">
        <v>24</v>
      </c>
      <c r="B232" t="str">
        <f>'Dream Team'!$A$11</f>
        <v>Jesus</v>
      </c>
      <c r="C232" s="2" t="str">
        <f>'Dream Team'!$G$1</f>
        <v>Dream Team</v>
      </c>
      <c r="D232" s="4">
        <f>'Dream Team'!$Y$11</f>
        <v>0</v>
      </c>
    </row>
    <row r="233" spans="1:4" x14ac:dyDescent="0.15">
      <c r="A233">
        <v>142</v>
      </c>
      <c r="B233" t="str">
        <f>'The Predators '!$A$7</f>
        <v>Justin J</v>
      </c>
      <c r="C233" s="2" t="str">
        <f>'The Predators '!$G$1</f>
        <v xml:space="preserve">The Predators </v>
      </c>
      <c r="D233" s="4">
        <f>'The Predators '!$Y$7</f>
        <v>0</v>
      </c>
    </row>
    <row r="234" spans="1:4" x14ac:dyDescent="0.15">
      <c r="A234">
        <v>143</v>
      </c>
      <c r="B234" t="str">
        <f>'The Predators '!$A$9</f>
        <v>Justin M</v>
      </c>
      <c r="C234" s="2" t="str">
        <f>'The Predators '!$G$1</f>
        <v xml:space="preserve">The Predators </v>
      </c>
      <c r="D234" s="4">
        <f>'The Predators '!$Y$9</f>
        <v>0</v>
      </c>
    </row>
    <row r="235" spans="1:4" x14ac:dyDescent="0.15">
      <c r="A235">
        <v>146</v>
      </c>
      <c r="B235" t="str">
        <f>'The Predators '!$A$15</f>
        <v>Justis</v>
      </c>
      <c r="C235" s="2" t="str">
        <f>'The Predators '!$G$1</f>
        <v xml:space="preserve">The Predators </v>
      </c>
      <c r="D235" s="4">
        <f>'The Predators '!$Y$15</f>
        <v>0</v>
      </c>
    </row>
    <row r="236" spans="1:4" x14ac:dyDescent="0.15">
      <c r="A236">
        <v>47</v>
      </c>
      <c r="B236" t="str">
        <f>'Greek Freaks'!$A$17</f>
        <v>Keaton</v>
      </c>
      <c r="C236" s="2" t="str">
        <f>'Greek Freaks'!$G$1</f>
        <v>Greek Freaks</v>
      </c>
      <c r="D236" s="4">
        <f>'Greek Freaks'!$Y$17</f>
        <v>0</v>
      </c>
    </row>
    <row r="237" spans="1:4" x14ac:dyDescent="0.15">
      <c r="A237">
        <v>27</v>
      </c>
      <c r="B237" t="str">
        <f>'Dream Team'!$A$17</f>
        <v>Leo</v>
      </c>
      <c r="C237" s="2" t="str">
        <f>'Dream Team'!$G$1</f>
        <v>Dream Team</v>
      </c>
      <c r="D237" s="4">
        <f>'Dream Team'!$Y$17</f>
        <v>0</v>
      </c>
    </row>
    <row r="238" spans="1:4" x14ac:dyDescent="0.15">
      <c r="A238">
        <v>123</v>
      </c>
      <c r="B238" t="str">
        <f>'Ivory Homes '!$A$9</f>
        <v>Logan</v>
      </c>
      <c r="C238" s="2" t="str">
        <f>'Ivory Homes '!$G$1</f>
        <v>Ivory Homes</v>
      </c>
      <c r="D238" s="4">
        <f>'Ivory Homes '!$Y$9</f>
        <v>0</v>
      </c>
    </row>
    <row r="239" spans="1:4" x14ac:dyDescent="0.15">
      <c r="A239">
        <v>3</v>
      </c>
      <c r="B239" t="str">
        <f>'Active Shooters '!$A$9</f>
        <v>Max</v>
      </c>
      <c r="C239" s="2" t="str">
        <f>'Active Shooters '!$G$1</f>
        <v xml:space="preserve">Active Shooters </v>
      </c>
      <c r="D239" s="4">
        <f>'Active Shooters '!$Y$9</f>
        <v>0</v>
      </c>
    </row>
    <row r="240" spans="1:4" x14ac:dyDescent="0.15">
      <c r="A240">
        <v>104</v>
      </c>
      <c r="B240" t="str">
        <f>'The Larry’s Express '!$A$11</f>
        <v>Ryan</v>
      </c>
      <c r="C240" s="2" t="str">
        <f>'The Larry’s Express '!$G$1</f>
        <v xml:space="preserve">The Larry's Express </v>
      </c>
      <c r="D240" s="4">
        <f>'The Larry’s Express '!$Y$11</f>
        <v>0</v>
      </c>
    </row>
    <row r="241" spans="1:4" x14ac:dyDescent="0.15">
      <c r="A241">
        <v>65</v>
      </c>
      <c r="B241" t="str">
        <f>'P Funk All Stars'!$A$13</f>
        <v>Shane</v>
      </c>
      <c r="C241" s="2" t="str">
        <f>'P Funk All Stars'!$G$1</f>
        <v xml:space="preserve">P Funk All Stars </v>
      </c>
      <c r="D241" s="4">
        <f>'P Funk All Stars'!$Y$13</f>
        <v>0</v>
      </c>
    </row>
  </sheetData>
  <sortState xmlns:xlrd2="http://schemas.microsoft.com/office/spreadsheetml/2017/richdata2" ref="A2:D241">
    <sortCondition descending="1" ref="D2:D241"/>
  </sortState>
  <printOptions gridLines="1" gridLinesSet="0"/>
  <pageMargins left="0" right="0" top="1" bottom="0.5" header="0.5" footer="0.5"/>
  <pageSetup orientation="landscape" horizontalDpi="4294967292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I145"/>
  <sheetViews>
    <sheetView tabSelected="1" workbookViewId="0">
      <selection activeCell="G15" sqref="G15"/>
    </sheetView>
  </sheetViews>
  <sheetFormatPr defaultColWidth="8.76171875" defaultRowHeight="12.75" x14ac:dyDescent="0.15"/>
  <cols>
    <col min="1" max="1" width="17.80078125" customWidth="1"/>
    <col min="2" max="2" width="18.47265625" customWidth="1"/>
    <col min="3" max="3" width="11.4609375" customWidth="1"/>
    <col min="4" max="4" width="7.8203125" customWidth="1"/>
    <col min="5" max="5" width="18.203125" customWidth="1"/>
    <col min="6" max="6" width="18.33984375" customWidth="1"/>
    <col min="7" max="7" width="11.19140625" bestFit="1" customWidth="1"/>
  </cols>
  <sheetData>
    <row r="1" spans="1:9" ht="18" x14ac:dyDescent="0.2">
      <c r="A1" s="19" t="str">
        <f>'Active Shooters '!$A$1</f>
        <v xml:space="preserve">Monday / Taylorsville / Rec </v>
      </c>
      <c r="B1" s="20"/>
      <c r="C1" s="21"/>
      <c r="D1" s="10"/>
      <c r="E1" s="30">
        <v>45425</v>
      </c>
      <c r="F1" s="30"/>
      <c r="G1" s="30"/>
    </row>
    <row r="2" spans="1:9" x14ac:dyDescent="0.15">
      <c r="F2" s="5"/>
    </row>
    <row r="3" spans="1:9" x14ac:dyDescent="0.15">
      <c r="A3" s="10"/>
      <c r="B3" s="10"/>
      <c r="C3" s="24"/>
      <c r="D3" s="10"/>
      <c r="E3" s="10"/>
      <c r="F3" s="10"/>
      <c r="G3" s="24"/>
      <c r="H3" s="10"/>
      <c r="I3" s="10"/>
    </row>
    <row r="4" spans="1:9" x14ac:dyDescent="0.15">
      <c r="A4" s="25" t="s">
        <v>1</v>
      </c>
      <c r="B4" s="25" t="s">
        <v>8</v>
      </c>
      <c r="C4" s="25" t="s">
        <v>10</v>
      </c>
      <c r="D4" s="24"/>
      <c r="E4" s="25" t="s">
        <v>1</v>
      </c>
      <c r="F4" s="25" t="s">
        <v>8</v>
      </c>
      <c r="G4" s="25" t="s">
        <v>11</v>
      </c>
      <c r="H4" s="10"/>
      <c r="I4" s="10"/>
    </row>
    <row r="5" spans="1:9" x14ac:dyDescent="0.15">
      <c r="A5" t="str">
        <f>'Active Shooters '!$A$5</f>
        <v>Noah</v>
      </c>
      <c r="B5" s="2" t="str">
        <f>'Active Shooters '!$G$1</f>
        <v xml:space="preserve">Active Shooters </v>
      </c>
      <c r="C5" s="6">
        <f>'Active Shooters '!$Y$6</f>
        <v>100</v>
      </c>
      <c r="D5" s="23">
        <v>1</v>
      </c>
      <c r="E5" t="str">
        <f>'Greek Freaks'!$A$7</f>
        <v>Zakk</v>
      </c>
      <c r="F5" s="2" t="str">
        <f>'Greek Freaks'!$G$1</f>
        <v>Greek Freaks</v>
      </c>
      <c r="G5" s="4">
        <f>'Greek Freaks'!$Y$7</f>
        <v>14</v>
      </c>
      <c r="H5" s="10"/>
      <c r="I5" s="10"/>
    </row>
    <row r="6" spans="1:9" x14ac:dyDescent="0.15">
      <c r="A6" t="str">
        <f>'Greek Freaks'!$A$7</f>
        <v>Zakk</v>
      </c>
      <c r="B6" s="2" t="str">
        <f>'Greek Freaks'!$G$1</f>
        <v>Greek Freaks</v>
      </c>
      <c r="C6" s="6">
        <f>'Greek Freaks'!$Y$8</f>
        <v>92</v>
      </c>
      <c r="D6" s="23">
        <v>2</v>
      </c>
      <c r="E6" t="str">
        <f>'P Funk All Stars'!$A$7</f>
        <v>Issachar</v>
      </c>
      <c r="F6" s="2" t="str">
        <f>'P Funk All Stars'!$G$1</f>
        <v xml:space="preserve">P Funk All Stars </v>
      </c>
      <c r="G6" s="4">
        <f>'P Funk All Stars'!$Y$7</f>
        <v>13</v>
      </c>
      <c r="H6" s="10"/>
      <c r="I6" s="10"/>
    </row>
    <row r="7" spans="1:9" x14ac:dyDescent="0.15">
      <c r="A7" t="str">
        <f>'P Funk All Stars'!$A$7</f>
        <v>Issachar</v>
      </c>
      <c r="B7" s="2" t="str">
        <f>'P Funk All Stars'!$G$1</f>
        <v xml:space="preserve">P Funk All Stars </v>
      </c>
      <c r="C7" s="6">
        <f>'P Funk All Stars'!$Y$8</f>
        <v>79</v>
      </c>
      <c r="D7" s="23">
        <v>3</v>
      </c>
      <c r="E7" t="str">
        <f>'The Larry’s Express '!$A$17</f>
        <v>Bo</v>
      </c>
      <c r="F7" s="2" t="str">
        <f>'The Larry’s Express '!$G$1</f>
        <v xml:space="preserve">The Larry's Express </v>
      </c>
      <c r="G7" s="4">
        <f>'The Larry’s Express '!$Y$17</f>
        <v>11</v>
      </c>
      <c r="H7" s="10"/>
      <c r="I7" s="10"/>
    </row>
    <row r="8" spans="1:9" x14ac:dyDescent="0.15">
      <c r="A8" t="str">
        <f>'Dream Team'!$A$7</f>
        <v>Huncho</v>
      </c>
      <c r="B8" s="2" t="str">
        <f>'Dream Team'!$G$1</f>
        <v>Dream Team</v>
      </c>
      <c r="C8" s="6">
        <f>'Dream Team'!$Y$8</f>
        <v>74</v>
      </c>
      <c r="D8" s="23">
        <v>4</v>
      </c>
      <c r="E8" t="str">
        <f>'Active Shooters '!$A$5</f>
        <v>Noah</v>
      </c>
      <c r="F8" s="2" t="str">
        <f>'Active Shooters '!$G$1</f>
        <v xml:space="preserve">Active Shooters </v>
      </c>
      <c r="G8" s="4">
        <f>'Active Shooters '!$Y$5</f>
        <v>11</v>
      </c>
      <c r="H8" s="10"/>
      <c r="I8" s="10"/>
    </row>
    <row r="9" spans="1:9" x14ac:dyDescent="0.15">
      <c r="A9" t="str">
        <f>'The Larry’s Express '!$A$17</f>
        <v>Bo</v>
      </c>
      <c r="B9" s="2" t="str">
        <f>'The Larry’s Express '!$G$1</f>
        <v xml:space="preserve">The Larry's Express </v>
      </c>
      <c r="C9" s="6">
        <f>'The Larry’s Express '!$Y$18</f>
        <v>64</v>
      </c>
      <c r="D9" s="23">
        <v>5</v>
      </c>
      <c r="E9" t="str">
        <f>'Active Shooters '!$A$17</f>
        <v>Ben</v>
      </c>
      <c r="F9" s="2" t="str">
        <f>'Active Shooters '!$G$1</f>
        <v xml:space="preserve">Active Shooters </v>
      </c>
      <c r="G9" s="4">
        <f>'Active Shooters '!$Y$17</f>
        <v>10</v>
      </c>
      <c r="H9" s="10"/>
      <c r="I9" s="10"/>
    </row>
    <row r="10" spans="1:9" x14ac:dyDescent="0.15">
      <c r="A10" t="str">
        <f>Prime!$A$17</f>
        <v>Mike</v>
      </c>
      <c r="B10" s="2" t="str">
        <f>Prime!$G$1</f>
        <v>Prime</v>
      </c>
      <c r="C10" s="6">
        <f>Prime!$Y$18</f>
        <v>60</v>
      </c>
      <c r="D10" s="23">
        <v>6</v>
      </c>
      <c r="E10" t="str">
        <f>'Active Shooters '!$A$7</f>
        <v>Bode</v>
      </c>
      <c r="F10" s="2" t="str">
        <f>'Active Shooters '!$G$1</f>
        <v xml:space="preserve">Active Shooters </v>
      </c>
      <c r="G10" s="4">
        <f>'Active Shooters '!$Y$7</f>
        <v>10</v>
      </c>
      <c r="H10" s="10"/>
      <c r="I10" s="10"/>
    </row>
    <row r="11" spans="1:9" x14ac:dyDescent="0.15">
      <c r="A11" t="str">
        <f>'Greek Freaks'!$A$19</f>
        <v>Andre</v>
      </c>
      <c r="B11" s="2" t="str">
        <f>'Greek Freaks'!$G$1</f>
        <v>Greek Freaks</v>
      </c>
      <c r="C11" s="6">
        <f>'Greek Freaks'!$Y$20</f>
        <v>57</v>
      </c>
      <c r="D11" s="23">
        <v>7</v>
      </c>
      <c r="E11" t="str">
        <f>'Active Shooters '!$A$15</f>
        <v>Hunter</v>
      </c>
      <c r="F11" s="2" t="str">
        <f>'Active Shooters '!$G$1</f>
        <v xml:space="preserve">Active Shooters </v>
      </c>
      <c r="G11" s="4">
        <f>'Active Shooters '!$Y$15</f>
        <v>10</v>
      </c>
      <c r="H11" s="10"/>
      <c r="I11" s="10"/>
    </row>
    <row r="12" spans="1:9" x14ac:dyDescent="0.15">
      <c r="A12" t="str">
        <f>Prime!$A$7</f>
        <v>Bryce</v>
      </c>
      <c r="B12" s="2" t="str">
        <f>Prime!$G$1</f>
        <v>Prime</v>
      </c>
      <c r="C12" s="6">
        <f>Prime!$Y$8</f>
        <v>54</v>
      </c>
      <c r="D12" s="23">
        <v>8</v>
      </c>
      <c r="E12" t="str">
        <f>'Active Shooters '!$A$21</f>
        <v>Luke M</v>
      </c>
      <c r="F12" s="2" t="str">
        <f>'Active Shooters '!$G$1</f>
        <v xml:space="preserve">Active Shooters </v>
      </c>
      <c r="G12" s="4">
        <f>'Active Shooters '!$Y$21</f>
        <v>10</v>
      </c>
      <c r="H12" s="10"/>
      <c r="I12" s="10"/>
    </row>
    <row r="13" spans="1:9" x14ac:dyDescent="0.15">
      <c r="A13" t="str">
        <f>'The Predators '!$A$23</f>
        <v>Gerardo</v>
      </c>
      <c r="B13" s="2" t="str">
        <f>'The Predators '!$G$1</f>
        <v xml:space="preserve">The Predators </v>
      </c>
      <c r="C13" s="6">
        <f>'The Predators '!$Y$24</f>
        <v>54</v>
      </c>
      <c r="D13" s="23">
        <v>9</v>
      </c>
      <c r="E13" t="str">
        <f>Prime!$A$7</f>
        <v>Bryce</v>
      </c>
      <c r="F13" s="2" t="str">
        <f>Prime!$G$1</f>
        <v>Prime</v>
      </c>
      <c r="G13" s="4">
        <f>Prime!$Y$7</f>
        <v>9</v>
      </c>
      <c r="H13" s="10"/>
      <c r="I13" s="10"/>
    </row>
    <row r="14" spans="1:9" x14ac:dyDescent="0.15">
      <c r="A14" t="str">
        <f>'The Predators '!$A$13</f>
        <v>Deacon</v>
      </c>
      <c r="B14" s="2" t="str">
        <f>'The Predators '!$G$1</f>
        <v xml:space="preserve">The Predators </v>
      </c>
      <c r="C14" s="6">
        <f>'The Predators '!$Y$14</f>
        <v>53</v>
      </c>
      <c r="D14" s="23">
        <v>10</v>
      </c>
      <c r="E14" t="str">
        <f>'Active Shooters '!$A$13</f>
        <v>Coen</v>
      </c>
      <c r="F14" s="2" t="str">
        <f>'Active Shooters '!$G$1</f>
        <v xml:space="preserve">Active Shooters </v>
      </c>
      <c r="G14" s="4">
        <f>'Active Shooters '!$Y$13</f>
        <v>9</v>
      </c>
      <c r="H14" s="10"/>
      <c r="I14" s="10"/>
    </row>
    <row r="15" spans="1:9" x14ac:dyDescent="0.15">
      <c r="B15" s="2"/>
      <c r="C15" s="6"/>
      <c r="D15" s="23">
        <v>11</v>
      </c>
      <c r="F15" s="2"/>
      <c r="G15" s="4"/>
      <c r="H15" s="10"/>
      <c r="I15" s="10"/>
    </row>
    <row r="16" spans="1:9" x14ac:dyDescent="0.15">
      <c r="B16" s="2"/>
      <c r="C16" s="6"/>
      <c r="D16" s="23">
        <v>12</v>
      </c>
      <c r="F16" s="2"/>
      <c r="G16" s="4"/>
      <c r="H16" s="10"/>
      <c r="I16" s="10"/>
    </row>
    <row r="17" spans="1:9" x14ac:dyDescent="0.15">
      <c r="B17" s="2"/>
      <c r="C17" s="6"/>
      <c r="D17" s="23">
        <v>13</v>
      </c>
      <c r="F17" s="2"/>
      <c r="G17" s="4"/>
      <c r="H17" s="10"/>
      <c r="I17" s="10"/>
    </row>
    <row r="18" spans="1:9" x14ac:dyDescent="0.15">
      <c r="B18" s="2"/>
      <c r="C18" s="6"/>
      <c r="D18" s="23">
        <v>14</v>
      </c>
      <c r="F18" s="2"/>
      <c r="G18" s="4"/>
      <c r="H18" s="10"/>
      <c r="I18" s="10"/>
    </row>
    <row r="19" spans="1:9" x14ac:dyDescent="0.15">
      <c r="B19" s="2"/>
      <c r="C19" s="6"/>
      <c r="D19" s="23">
        <v>15</v>
      </c>
      <c r="F19" s="2"/>
      <c r="G19" s="4"/>
      <c r="H19" s="10"/>
      <c r="I19" s="10"/>
    </row>
    <row r="20" spans="1:9" x14ac:dyDescent="0.15">
      <c r="B20" s="2"/>
      <c r="C20" s="6"/>
      <c r="D20" s="23">
        <v>16</v>
      </c>
      <c r="F20" s="2"/>
      <c r="G20" s="4"/>
      <c r="H20" s="10"/>
      <c r="I20" s="10"/>
    </row>
    <row r="21" spans="1:9" x14ac:dyDescent="0.15">
      <c r="B21" s="2"/>
      <c r="C21" s="6"/>
      <c r="D21" s="23">
        <v>17</v>
      </c>
      <c r="F21" s="2"/>
      <c r="G21" s="4"/>
      <c r="H21" s="10"/>
      <c r="I21" s="10"/>
    </row>
    <row r="22" spans="1:9" x14ac:dyDescent="0.15">
      <c r="B22" s="2"/>
      <c r="C22" s="6"/>
      <c r="D22" s="23">
        <v>18</v>
      </c>
      <c r="F22" s="2"/>
      <c r="G22" s="4"/>
      <c r="H22" s="10"/>
      <c r="I22" s="10"/>
    </row>
    <row r="23" spans="1:9" x14ac:dyDescent="0.15">
      <c r="B23" s="2"/>
      <c r="C23" s="6"/>
      <c r="D23" s="23">
        <v>19</v>
      </c>
      <c r="F23" s="2"/>
      <c r="G23" s="4"/>
      <c r="H23" s="10"/>
      <c r="I23" s="10"/>
    </row>
    <row r="24" spans="1:9" x14ac:dyDescent="0.15">
      <c r="B24" s="2"/>
      <c r="C24" s="6"/>
      <c r="D24" s="23">
        <v>20</v>
      </c>
      <c r="F24" s="2"/>
      <c r="G24" s="4"/>
      <c r="H24" s="10"/>
      <c r="I24" s="10"/>
    </row>
    <row r="25" spans="1:9" x14ac:dyDescent="0.15">
      <c r="A25" s="24"/>
      <c r="B25" s="26"/>
      <c r="C25" s="22"/>
      <c r="D25" s="23">
        <v>21</v>
      </c>
      <c r="E25" s="24"/>
      <c r="F25" s="24"/>
      <c r="G25" s="22"/>
      <c r="H25" s="10"/>
      <c r="I25" s="10"/>
    </row>
    <row r="26" spans="1:9" x14ac:dyDescent="0.15">
      <c r="A26" s="24"/>
      <c r="B26" s="26"/>
      <c r="C26" s="22"/>
      <c r="D26" s="23">
        <v>22</v>
      </c>
      <c r="E26" s="24"/>
      <c r="F26" s="24"/>
      <c r="G26" s="22"/>
      <c r="H26" s="10"/>
      <c r="I26" s="10"/>
    </row>
    <row r="27" spans="1:9" x14ac:dyDescent="0.15">
      <c r="A27" s="24"/>
      <c r="B27" s="26"/>
      <c r="C27" s="22"/>
      <c r="D27" s="23">
        <v>23</v>
      </c>
      <c r="E27" s="24"/>
      <c r="F27" s="24"/>
      <c r="G27" s="22"/>
      <c r="H27" s="10"/>
      <c r="I27" s="10"/>
    </row>
    <row r="28" spans="1:9" x14ac:dyDescent="0.15">
      <c r="A28" s="24"/>
      <c r="B28" s="26"/>
      <c r="C28" s="22"/>
      <c r="D28" s="23">
        <v>24</v>
      </c>
      <c r="E28" s="24"/>
      <c r="F28" s="24"/>
      <c r="G28" s="22"/>
      <c r="H28" s="10"/>
      <c r="I28" s="10"/>
    </row>
    <row r="29" spans="1:9" x14ac:dyDescent="0.15">
      <c r="A29" s="24"/>
      <c r="B29" s="26"/>
      <c r="C29" s="22"/>
      <c r="D29" s="23">
        <v>25</v>
      </c>
      <c r="E29" s="24"/>
      <c r="F29" s="24"/>
      <c r="G29" s="22"/>
      <c r="H29" s="10"/>
      <c r="I29" s="10"/>
    </row>
    <row r="30" spans="1:9" x14ac:dyDescent="0.15">
      <c r="A30" s="24"/>
      <c r="B30" s="26"/>
      <c r="C30" s="22"/>
      <c r="D30" s="23">
        <v>26</v>
      </c>
      <c r="E30" s="24"/>
      <c r="F30" s="24"/>
      <c r="G30" s="22"/>
      <c r="H30" s="10"/>
      <c r="I30" s="10"/>
    </row>
    <row r="31" spans="1:9" x14ac:dyDescent="0.15">
      <c r="A31" s="24"/>
      <c r="B31" s="26"/>
      <c r="C31" s="22"/>
      <c r="D31" s="23">
        <v>27</v>
      </c>
      <c r="E31" s="24"/>
      <c r="F31" s="24"/>
      <c r="G31" s="22"/>
      <c r="H31" s="10"/>
      <c r="I31" s="10"/>
    </row>
    <row r="32" spans="1:9" x14ac:dyDescent="0.15">
      <c r="A32" s="24"/>
      <c r="B32" s="26"/>
      <c r="C32" s="22"/>
      <c r="D32" s="23">
        <v>28</v>
      </c>
      <c r="E32" s="24"/>
      <c r="F32" s="24"/>
      <c r="G32" s="22"/>
      <c r="H32" s="10"/>
      <c r="I32" s="10"/>
    </row>
    <row r="33" spans="1:9" x14ac:dyDescent="0.15">
      <c r="A33" s="24"/>
      <c r="B33" s="26"/>
      <c r="C33" s="22"/>
      <c r="D33" s="23">
        <v>29</v>
      </c>
      <c r="E33" s="24"/>
      <c r="F33" s="24"/>
      <c r="G33" s="22"/>
      <c r="H33" s="10"/>
      <c r="I33" s="10"/>
    </row>
    <row r="34" spans="1:9" x14ac:dyDescent="0.15">
      <c r="A34" s="24"/>
      <c r="B34" s="26"/>
      <c r="C34" s="22"/>
      <c r="D34" s="23">
        <v>30</v>
      </c>
      <c r="E34" s="24"/>
      <c r="F34" s="24"/>
      <c r="G34" s="22"/>
      <c r="H34" s="10"/>
      <c r="I34" s="10"/>
    </row>
    <row r="35" spans="1:9" x14ac:dyDescent="0.15">
      <c r="A35" s="24"/>
      <c r="B35" s="26"/>
      <c r="C35" s="22"/>
      <c r="D35" s="23">
        <v>31</v>
      </c>
      <c r="E35" s="24"/>
      <c r="F35" s="24"/>
      <c r="G35" s="22"/>
      <c r="H35" s="10"/>
      <c r="I35" s="10"/>
    </row>
    <row r="36" spans="1:9" x14ac:dyDescent="0.15">
      <c r="A36" s="24"/>
      <c r="B36" s="26"/>
      <c r="C36" s="22"/>
      <c r="D36" s="23">
        <v>32</v>
      </c>
      <c r="E36" s="24"/>
      <c r="F36" s="24"/>
      <c r="G36" s="22"/>
      <c r="H36" s="10"/>
      <c r="I36" s="10"/>
    </row>
    <row r="37" spans="1:9" x14ac:dyDescent="0.15">
      <c r="A37" s="24"/>
      <c r="B37" s="26"/>
      <c r="C37" s="22"/>
      <c r="D37" s="23">
        <v>33</v>
      </c>
      <c r="E37" s="24"/>
      <c r="F37" s="24"/>
      <c r="G37" s="22"/>
      <c r="H37" s="10"/>
      <c r="I37" s="10"/>
    </row>
    <row r="38" spans="1:9" x14ac:dyDescent="0.15">
      <c r="A38" s="24"/>
      <c r="B38" s="26"/>
      <c r="C38" s="22"/>
      <c r="D38" s="23">
        <v>34</v>
      </c>
      <c r="E38" s="24"/>
      <c r="F38" s="24"/>
      <c r="G38" s="22"/>
      <c r="H38" s="10"/>
      <c r="I38" s="10"/>
    </row>
    <row r="39" spans="1:9" x14ac:dyDescent="0.15">
      <c r="A39" s="24"/>
      <c r="B39" s="26"/>
      <c r="C39" s="22"/>
      <c r="D39" s="23">
        <v>35</v>
      </c>
      <c r="E39" s="24"/>
      <c r="F39" s="24"/>
      <c r="G39" s="22"/>
      <c r="H39" s="10"/>
      <c r="I39" s="10"/>
    </row>
    <row r="40" spans="1:9" x14ac:dyDescent="0.15">
      <c r="A40" s="24"/>
      <c r="B40" s="26"/>
      <c r="C40" s="22"/>
      <c r="D40" s="23">
        <v>36</v>
      </c>
      <c r="E40" s="24"/>
      <c r="F40" s="24"/>
      <c r="G40" s="22"/>
      <c r="H40" s="10"/>
      <c r="I40" s="10"/>
    </row>
    <row r="41" spans="1:9" x14ac:dyDescent="0.15">
      <c r="A41" s="24"/>
      <c r="B41" s="26"/>
      <c r="C41" s="22"/>
      <c r="D41" s="23">
        <v>37</v>
      </c>
      <c r="E41" s="24"/>
      <c r="F41" s="24"/>
      <c r="G41" s="22"/>
      <c r="H41" s="10"/>
      <c r="I41" s="10"/>
    </row>
    <row r="42" spans="1:9" x14ac:dyDescent="0.15">
      <c r="A42" s="24"/>
      <c r="B42" s="26"/>
      <c r="C42" s="22"/>
      <c r="D42" s="23">
        <v>38</v>
      </c>
      <c r="E42" s="24"/>
      <c r="F42" s="24"/>
      <c r="G42" s="22"/>
      <c r="H42" s="10"/>
      <c r="I42" s="10"/>
    </row>
    <row r="43" spans="1:9" x14ac:dyDescent="0.15">
      <c r="A43" s="24"/>
      <c r="B43" s="26"/>
      <c r="C43" s="22"/>
      <c r="D43" s="23">
        <v>39</v>
      </c>
      <c r="E43" s="24"/>
      <c r="F43" s="24"/>
      <c r="G43" s="22"/>
      <c r="H43" s="10"/>
      <c r="I43" s="10"/>
    </row>
    <row r="44" spans="1:9" x14ac:dyDescent="0.15">
      <c r="A44" s="24"/>
      <c r="B44" s="26"/>
      <c r="C44" s="22"/>
      <c r="D44" s="23">
        <v>40</v>
      </c>
      <c r="E44" s="24"/>
      <c r="F44" s="24"/>
      <c r="G44" s="22"/>
      <c r="H44" s="10"/>
      <c r="I44" s="10"/>
    </row>
    <row r="45" spans="1:9" x14ac:dyDescent="0.15">
      <c r="A45" s="24"/>
      <c r="B45" s="26"/>
      <c r="C45" s="22"/>
      <c r="D45" s="23">
        <v>41</v>
      </c>
      <c r="E45" s="24"/>
      <c r="F45" s="24"/>
      <c r="G45" s="22"/>
      <c r="H45" s="10"/>
      <c r="I45" s="10"/>
    </row>
    <row r="46" spans="1:9" x14ac:dyDescent="0.15">
      <c r="A46" s="24"/>
      <c r="B46" s="26"/>
      <c r="C46" s="22"/>
      <c r="D46" s="23">
        <v>42</v>
      </c>
      <c r="E46" s="24"/>
      <c r="F46" s="24"/>
      <c r="G46" s="22"/>
      <c r="H46" s="10"/>
      <c r="I46" s="10"/>
    </row>
    <row r="47" spans="1:9" x14ac:dyDescent="0.15">
      <c r="A47" s="24"/>
      <c r="B47" s="26"/>
      <c r="C47" s="22"/>
      <c r="D47" s="23">
        <v>43</v>
      </c>
      <c r="E47" s="24"/>
      <c r="F47" s="24"/>
      <c r="G47" s="22"/>
      <c r="H47" s="10"/>
      <c r="I47" s="10"/>
    </row>
    <row r="48" spans="1:9" x14ac:dyDescent="0.15">
      <c r="A48" s="24"/>
      <c r="B48" s="26"/>
      <c r="C48" s="22"/>
      <c r="D48" s="23">
        <v>44</v>
      </c>
      <c r="E48" s="24"/>
      <c r="F48" s="24"/>
      <c r="G48" s="22"/>
      <c r="H48" s="10"/>
      <c r="I48" s="10"/>
    </row>
    <row r="49" spans="1:9" x14ac:dyDescent="0.15">
      <c r="A49" s="24"/>
      <c r="B49" s="26"/>
      <c r="C49" s="22"/>
      <c r="D49" s="23">
        <v>45</v>
      </c>
      <c r="E49" s="24"/>
      <c r="F49" s="24"/>
      <c r="G49" s="22"/>
      <c r="H49" s="10"/>
      <c r="I49" s="10"/>
    </row>
    <row r="50" spans="1:9" x14ac:dyDescent="0.15">
      <c r="A50" s="24"/>
      <c r="B50" s="26"/>
      <c r="C50" s="22"/>
      <c r="D50" s="23">
        <v>46</v>
      </c>
      <c r="E50" s="24"/>
      <c r="F50" s="24"/>
      <c r="G50" s="22"/>
      <c r="H50" s="10"/>
      <c r="I50" s="10"/>
    </row>
    <row r="51" spans="1:9" x14ac:dyDescent="0.15">
      <c r="A51" s="24"/>
      <c r="B51" s="26"/>
      <c r="C51" s="22"/>
      <c r="D51" s="23">
        <v>47</v>
      </c>
      <c r="E51" s="24"/>
      <c r="F51" s="24"/>
      <c r="G51" s="22"/>
      <c r="H51" s="10"/>
      <c r="I51" s="10"/>
    </row>
    <row r="52" spans="1:9" x14ac:dyDescent="0.15">
      <c r="A52" s="24"/>
      <c r="B52" s="26"/>
      <c r="C52" s="22"/>
      <c r="D52" s="23">
        <v>48</v>
      </c>
      <c r="E52" s="24"/>
      <c r="F52" s="24"/>
      <c r="G52" s="22"/>
      <c r="H52" s="10"/>
      <c r="I52" s="10"/>
    </row>
    <row r="53" spans="1:9" x14ac:dyDescent="0.15">
      <c r="A53" s="24"/>
      <c r="B53" s="26"/>
      <c r="C53" s="22"/>
      <c r="D53" s="23">
        <v>49</v>
      </c>
      <c r="E53" s="24"/>
      <c r="F53" s="24"/>
      <c r="G53" s="22"/>
      <c r="H53" s="10"/>
      <c r="I53" s="10"/>
    </row>
    <row r="54" spans="1:9" x14ac:dyDescent="0.15">
      <c r="A54" s="24"/>
      <c r="B54" s="26"/>
      <c r="C54" s="22"/>
      <c r="D54" s="23">
        <v>50</v>
      </c>
      <c r="E54" s="24"/>
      <c r="F54" s="24"/>
      <c r="G54" s="22"/>
      <c r="H54" s="10"/>
      <c r="I54" s="10"/>
    </row>
    <row r="55" spans="1:9" x14ac:dyDescent="0.15">
      <c r="A55" s="24"/>
      <c r="B55" s="26"/>
      <c r="C55" s="22"/>
      <c r="D55" s="23">
        <v>51</v>
      </c>
      <c r="E55" s="24"/>
      <c r="F55" s="24"/>
      <c r="G55" s="22"/>
      <c r="H55" s="10"/>
      <c r="I55" s="10"/>
    </row>
    <row r="56" spans="1:9" x14ac:dyDescent="0.15">
      <c r="A56" s="24"/>
      <c r="B56" s="26"/>
      <c r="C56" s="22"/>
      <c r="D56" s="23">
        <v>52</v>
      </c>
      <c r="E56" s="24"/>
      <c r="F56" s="24"/>
      <c r="G56" s="22"/>
      <c r="H56" s="10"/>
      <c r="I56" s="10"/>
    </row>
    <row r="57" spans="1:9" x14ac:dyDescent="0.15">
      <c r="A57" s="24"/>
      <c r="B57" s="26"/>
      <c r="C57" s="22"/>
      <c r="D57" s="23">
        <v>53</v>
      </c>
      <c r="E57" s="24"/>
      <c r="F57" s="24"/>
      <c r="G57" s="22"/>
      <c r="H57" s="10"/>
      <c r="I57" s="10"/>
    </row>
    <row r="58" spans="1:9" x14ac:dyDescent="0.15">
      <c r="A58" s="24"/>
      <c r="B58" s="26"/>
      <c r="C58" s="22"/>
      <c r="D58" s="23">
        <v>54</v>
      </c>
      <c r="E58" s="24"/>
      <c r="F58" s="24"/>
      <c r="G58" s="22"/>
      <c r="H58" s="10"/>
      <c r="I58" s="10"/>
    </row>
    <row r="59" spans="1:9" x14ac:dyDescent="0.15">
      <c r="A59" s="24"/>
      <c r="B59" s="26"/>
      <c r="C59" s="22"/>
      <c r="D59" s="23">
        <v>55</v>
      </c>
      <c r="E59" s="24"/>
      <c r="F59" s="24"/>
      <c r="G59" s="22"/>
      <c r="H59" s="10"/>
      <c r="I59" s="10"/>
    </row>
    <row r="60" spans="1:9" x14ac:dyDescent="0.15">
      <c r="A60" s="24"/>
      <c r="B60" s="26"/>
      <c r="C60" s="22"/>
      <c r="D60" s="23">
        <v>56</v>
      </c>
      <c r="E60" s="24"/>
      <c r="F60" s="24"/>
      <c r="G60" s="22"/>
      <c r="H60" s="10"/>
      <c r="I60" s="10"/>
    </row>
    <row r="61" spans="1:9" x14ac:dyDescent="0.15">
      <c r="A61" s="24"/>
      <c r="B61" s="26"/>
      <c r="C61" s="22"/>
      <c r="D61" s="23">
        <v>57</v>
      </c>
      <c r="E61" s="24"/>
      <c r="F61" s="24"/>
      <c r="G61" s="22"/>
      <c r="H61" s="10"/>
      <c r="I61" s="10"/>
    </row>
    <row r="62" spans="1:9" x14ac:dyDescent="0.15">
      <c r="A62" s="24"/>
      <c r="B62" s="26"/>
      <c r="C62" s="22"/>
      <c r="D62" s="23">
        <v>58</v>
      </c>
      <c r="E62" s="24"/>
      <c r="F62" s="24"/>
      <c r="G62" s="22"/>
      <c r="H62" s="10"/>
      <c r="I62" s="10"/>
    </row>
    <row r="63" spans="1:9" x14ac:dyDescent="0.15">
      <c r="A63" s="24"/>
      <c r="B63" s="26"/>
      <c r="C63" s="22"/>
      <c r="D63" s="23">
        <v>59</v>
      </c>
      <c r="E63" s="24"/>
      <c r="F63" s="24"/>
      <c r="G63" s="22"/>
      <c r="H63" s="10"/>
      <c r="I63" s="10"/>
    </row>
    <row r="64" spans="1:9" x14ac:dyDescent="0.15">
      <c r="A64" s="24"/>
      <c r="B64" s="26"/>
      <c r="C64" s="22"/>
      <c r="D64" s="23">
        <v>60</v>
      </c>
      <c r="E64" s="24"/>
      <c r="F64" s="24"/>
      <c r="G64" s="22"/>
      <c r="H64" s="10"/>
      <c r="I64" s="10"/>
    </row>
    <row r="65" spans="1:9" x14ac:dyDescent="0.15">
      <c r="A65" s="24"/>
      <c r="B65" s="26"/>
      <c r="C65" s="22"/>
      <c r="D65" s="23">
        <v>61</v>
      </c>
      <c r="E65" s="24"/>
      <c r="F65" s="24"/>
      <c r="G65" s="22"/>
      <c r="H65" s="10"/>
      <c r="I65" s="10"/>
    </row>
    <row r="66" spans="1:9" x14ac:dyDescent="0.15">
      <c r="A66" s="24"/>
      <c r="B66" s="26"/>
      <c r="C66" s="22"/>
      <c r="D66" s="23">
        <v>62</v>
      </c>
      <c r="E66" s="24"/>
      <c r="F66" s="24"/>
      <c r="G66" s="22"/>
      <c r="H66" s="10"/>
      <c r="I66" s="10"/>
    </row>
    <row r="67" spans="1:9" x14ac:dyDescent="0.15">
      <c r="A67" s="24"/>
      <c r="B67" s="26"/>
      <c r="C67" s="22"/>
      <c r="D67" s="23">
        <v>63</v>
      </c>
      <c r="E67" s="24"/>
      <c r="F67" s="24"/>
      <c r="G67" s="22"/>
      <c r="H67" s="10"/>
      <c r="I67" s="10"/>
    </row>
    <row r="68" spans="1:9" x14ac:dyDescent="0.15">
      <c r="A68" s="24"/>
      <c r="B68" s="24"/>
      <c r="C68" s="22"/>
      <c r="D68" s="23">
        <v>64</v>
      </c>
      <c r="E68" s="24"/>
      <c r="F68" s="24"/>
      <c r="G68" s="22"/>
      <c r="H68" s="10"/>
      <c r="I68" s="10"/>
    </row>
    <row r="69" spans="1:9" x14ac:dyDescent="0.15">
      <c r="A69" s="24"/>
      <c r="B69" s="24"/>
      <c r="C69" s="22"/>
      <c r="D69" s="23">
        <v>65</v>
      </c>
      <c r="E69" s="24"/>
      <c r="F69" s="24"/>
      <c r="G69" s="22"/>
      <c r="H69" s="10"/>
      <c r="I69" s="10"/>
    </row>
    <row r="70" spans="1:9" x14ac:dyDescent="0.15">
      <c r="A70" s="24"/>
      <c r="B70" s="24"/>
      <c r="C70" s="22"/>
      <c r="D70" s="23">
        <v>66</v>
      </c>
      <c r="E70" s="24"/>
      <c r="F70" s="24"/>
      <c r="G70" s="22"/>
      <c r="H70" s="10"/>
      <c r="I70" s="10"/>
    </row>
    <row r="71" spans="1:9" x14ac:dyDescent="0.15">
      <c r="A71" s="24"/>
      <c r="B71" s="24"/>
      <c r="C71" s="22"/>
      <c r="D71" s="23">
        <v>67</v>
      </c>
      <c r="E71" s="24"/>
      <c r="F71" s="24"/>
      <c r="G71" s="22"/>
      <c r="H71" s="10"/>
      <c r="I71" s="10"/>
    </row>
    <row r="72" spans="1:9" x14ac:dyDescent="0.15">
      <c r="A72" s="24"/>
      <c r="B72" s="24"/>
      <c r="C72" s="22"/>
      <c r="D72" s="23">
        <v>68</v>
      </c>
      <c r="E72" s="24"/>
      <c r="F72" s="24"/>
      <c r="G72" s="22"/>
      <c r="H72" s="10"/>
      <c r="I72" s="10"/>
    </row>
    <row r="73" spans="1:9" x14ac:dyDescent="0.15">
      <c r="A73" s="24"/>
      <c r="B73" s="24"/>
      <c r="C73" s="22"/>
      <c r="D73" s="23">
        <v>69</v>
      </c>
      <c r="E73" s="24"/>
      <c r="F73" s="24"/>
      <c r="G73" s="22"/>
      <c r="H73" s="10"/>
      <c r="I73" s="10"/>
    </row>
    <row r="74" spans="1:9" x14ac:dyDescent="0.15">
      <c r="A74" s="24"/>
      <c r="B74" s="24"/>
      <c r="C74" s="22"/>
      <c r="D74" s="23">
        <v>70</v>
      </c>
      <c r="E74" s="24"/>
      <c r="F74" s="24"/>
      <c r="G74" s="22"/>
      <c r="H74" s="10"/>
      <c r="I74" s="10"/>
    </row>
    <row r="75" spans="1:9" x14ac:dyDescent="0.15">
      <c r="A75" s="24"/>
      <c r="B75" s="24"/>
      <c r="C75" s="22"/>
      <c r="D75" s="23">
        <v>71</v>
      </c>
      <c r="E75" s="24"/>
      <c r="F75" s="24"/>
      <c r="G75" s="22"/>
      <c r="H75" s="10"/>
      <c r="I75" s="10"/>
    </row>
    <row r="76" spans="1:9" x14ac:dyDescent="0.15">
      <c r="A76" s="24"/>
      <c r="B76" s="24"/>
      <c r="C76" s="22"/>
      <c r="D76" s="23">
        <v>72</v>
      </c>
      <c r="E76" s="24"/>
      <c r="F76" s="24"/>
      <c r="G76" s="22"/>
      <c r="H76" s="10"/>
      <c r="I76" s="10"/>
    </row>
    <row r="77" spans="1:9" x14ac:dyDescent="0.15">
      <c r="A77" s="24"/>
      <c r="B77" s="24"/>
      <c r="C77" s="22"/>
      <c r="D77" s="23">
        <v>73</v>
      </c>
      <c r="E77" s="24"/>
      <c r="F77" s="24"/>
      <c r="G77" s="22"/>
      <c r="H77" s="10"/>
      <c r="I77" s="10"/>
    </row>
    <row r="78" spans="1:9" x14ac:dyDescent="0.15">
      <c r="A78" s="24"/>
      <c r="B78" s="24"/>
      <c r="C78" s="22"/>
      <c r="D78" s="23">
        <v>74</v>
      </c>
      <c r="E78" s="24"/>
      <c r="F78" s="24"/>
      <c r="G78" s="22"/>
      <c r="H78" s="10"/>
      <c r="I78" s="10"/>
    </row>
    <row r="79" spans="1:9" x14ac:dyDescent="0.15">
      <c r="A79" s="24"/>
      <c r="B79" s="24"/>
      <c r="C79" s="22"/>
      <c r="D79" s="23">
        <v>75</v>
      </c>
      <c r="E79" s="24"/>
      <c r="F79" s="24"/>
      <c r="G79" s="22"/>
      <c r="H79" s="10"/>
      <c r="I79" s="10"/>
    </row>
    <row r="80" spans="1:9" x14ac:dyDescent="0.15">
      <c r="A80" s="24"/>
      <c r="B80" s="24"/>
      <c r="C80" s="22"/>
      <c r="D80" s="23">
        <v>76</v>
      </c>
      <c r="E80" s="24"/>
      <c r="F80" s="24"/>
      <c r="G80" s="22"/>
      <c r="H80" s="10"/>
      <c r="I80" s="10"/>
    </row>
    <row r="81" spans="1:9" x14ac:dyDescent="0.15">
      <c r="A81" s="24"/>
      <c r="B81" s="24"/>
      <c r="C81" s="22"/>
      <c r="D81" s="23">
        <v>77</v>
      </c>
      <c r="E81" s="24"/>
      <c r="F81" s="24"/>
      <c r="G81" s="22"/>
      <c r="H81" s="10"/>
      <c r="I81" s="10"/>
    </row>
    <row r="82" spans="1:9" x14ac:dyDescent="0.15">
      <c r="A82" s="24"/>
      <c r="B82" s="24"/>
      <c r="C82" s="22"/>
      <c r="D82" s="23">
        <v>78</v>
      </c>
      <c r="E82" s="24"/>
      <c r="F82" s="24"/>
      <c r="G82" s="22"/>
      <c r="H82" s="10"/>
      <c r="I82" s="10"/>
    </row>
    <row r="83" spans="1:9" x14ac:dyDescent="0.15">
      <c r="A83" s="24"/>
      <c r="B83" s="24"/>
      <c r="C83" s="22"/>
      <c r="D83" s="23">
        <v>79</v>
      </c>
      <c r="E83" s="24"/>
      <c r="F83" s="24"/>
      <c r="G83" s="22"/>
      <c r="H83" s="10"/>
      <c r="I83" s="10"/>
    </row>
    <row r="84" spans="1:9" x14ac:dyDescent="0.15">
      <c r="A84" s="24"/>
      <c r="B84" s="24"/>
      <c r="C84" s="22"/>
      <c r="D84" s="23">
        <v>80</v>
      </c>
      <c r="E84" s="24"/>
      <c r="F84" s="24"/>
      <c r="G84" s="22"/>
      <c r="H84" s="10"/>
      <c r="I84" s="10"/>
    </row>
    <row r="85" spans="1:9" x14ac:dyDescent="0.15">
      <c r="A85" s="24"/>
      <c r="B85" s="24"/>
      <c r="C85" s="22"/>
      <c r="D85" s="23">
        <v>81</v>
      </c>
      <c r="E85" s="24"/>
      <c r="F85" s="24"/>
      <c r="G85" s="22"/>
      <c r="H85" s="10"/>
      <c r="I85" s="10"/>
    </row>
    <row r="86" spans="1:9" x14ac:dyDescent="0.15">
      <c r="A86" s="24"/>
      <c r="B86" s="24"/>
      <c r="C86" s="22"/>
      <c r="D86" s="23">
        <v>82</v>
      </c>
      <c r="E86" s="24"/>
      <c r="F86" s="24"/>
      <c r="G86" s="22"/>
      <c r="H86" s="10"/>
      <c r="I86" s="10"/>
    </row>
    <row r="87" spans="1:9" x14ac:dyDescent="0.15">
      <c r="A87" s="24"/>
      <c r="B87" s="24"/>
      <c r="C87" s="22"/>
      <c r="D87" s="23">
        <v>83</v>
      </c>
      <c r="E87" s="24"/>
      <c r="F87" s="24"/>
      <c r="G87" s="22"/>
      <c r="H87" s="10"/>
      <c r="I87" s="10"/>
    </row>
    <row r="88" spans="1:9" x14ac:dyDescent="0.15">
      <c r="A88" s="24"/>
      <c r="B88" s="24"/>
      <c r="C88" s="22"/>
      <c r="D88" s="23">
        <v>84</v>
      </c>
      <c r="E88" s="24"/>
      <c r="F88" s="24"/>
      <c r="G88" s="22"/>
      <c r="H88" s="10"/>
      <c r="I88" s="10"/>
    </row>
    <row r="89" spans="1:9" x14ac:dyDescent="0.15">
      <c r="A89" s="24"/>
      <c r="B89" s="24"/>
      <c r="C89" s="22"/>
      <c r="D89" s="23">
        <v>85</v>
      </c>
      <c r="E89" s="24"/>
      <c r="F89" s="24"/>
      <c r="G89" s="22"/>
      <c r="H89" s="10"/>
      <c r="I89" s="10"/>
    </row>
    <row r="90" spans="1:9" x14ac:dyDescent="0.15">
      <c r="A90" s="24"/>
      <c r="B90" s="24"/>
      <c r="C90" s="22"/>
      <c r="D90" s="23">
        <v>86</v>
      </c>
      <c r="E90" s="24"/>
      <c r="F90" s="24"/>
      <c r="G90" s="22"/>
      <c r="H90" s="10"/>
      <c r="I90" s="10"/>
    </row>
    <row r="91" spans="1:9" x14ac:dyDescent="0.15">
      <c r="A91" s="24"/>
      <c r="B91" s="24"/>
      <c r="C91" s="22"/>
      <c r="D91" s="23">
        <v>87</v>
      </c>
      <c r="E91" s="24"/>
      <c r="F91" s="24"/>
      <c r="G91" s="22"/>
      <c r="H91" s="10"/>
      <c r="I91" s="10"/>
    </row>
    <row r="92" spans="1:9" x14ac:dyDescent="0.15">
      <c r="A92" s="24"/>
      <c r="B92" s="24"/>
      <c r="C92" s="22"/>
      <c r="D92" s="23">
        <v>88</v>
      </c>
      <c r="E92" s="24"/>
      <c r="F92" s="24"/>
      <c r="G92" s="22"/>
      <c r="H92" s="10"/>
      <c r="I92" s="10"/>
    </row>
    <row r="93" spans="1:9" x14ac:dyDescent="0.15">
      <c r="A93" s="24"/>
      <c r="B93" s="24"/>
      <c r="C93" s="22"/>
      <c r="D93" s="23">
        <v>89</v>
      </c>
      <c r="E93" s="24"/>
      <c r="F93" s="24"/>
      <c r="G93" s="22"/>
      <c r="H93" s="10"/>
      <c r="I93" s="10"/>
    </row>
    <row r="94" spans="1:9" x14ac:dyDescent="0.15">
      <c r="A94" s="24"/>
      <c r="B94" s="24"/>
      <c r="C94" s="22"/>
      <c r="D94" s="23">
        <v>90</v>
      </c>
      <c r="E94" s="24"/>
      <c r="F94" s="24"/>
      <c r="G94" s="22"/>
      <c r="H94" s="10"/>
      <c r="I94" s="10"/>
    </row>
    <row r="95" spans="1:9" x14ac:dyDescent="0.15">
      <c r="A95" s="24"/>
      <c r="B95" s="24"/>
      <c r="C95" s="22"/>
      <c r="D95" s="23">
        <v>91</v>
      </c>
      <c r="E95" s="24"/>
      <c r="F95" s="24"/>
      <c r="G95" s="22"/>
      <c r="H95" s="10"/>
      <c r="I95" s="10"/>
    </row>
    <row r="96" spans="1:9" x14ac:dyDescent="0.15">
      <c r="A96" s="24"/>
      <c r="B96" s="24"/>
      <c r="C96" s="22"/>
      <c r="D96" s="23">
        <v>92</v>
      </c>
      <c r="E96" s="24"/>
      <c r="F96" s="24"/>
      <c r="G96" s="22"/>
      <c r="H96" s="10"/>
      <c r="I96" s="10"/>
    </row>
    <row r="97" spans="1:9" x14ac:dyDescent="0.15">
      <c r="A97" s="26"/>
      <c r="B97" s="24"/>
      <c r="C97" s="22"/>
      <c r="D97" s="23">
        <v>93</v>
      </c>
      <c r="E97" s="24"/>
      <c r="F97" s="24"/>
      <c r="G97" s="22"/>
      <c r="H97" s="10"/>
      <c r="I97" s="10"/>
    </row>
    <row r="98" spans="1:9" x14ac:dyDescent="0.15">
      <c r="A98" s="24"/>
      <c r="B98" s="24"/>
      <c r="C98" s="22"/>
      <c r="D98" s="23">
        <v>94</v>
      </c>
      <c r="E98" s="24"/>
      <c r="F98" s="24"/>
      <c r="G98" s="22"/>
      <c r="H98" s="10"/>
      <c r="I98" s="10"/>
    </row>
    <row r="99" spans="1:9" x14ac:dyDescent="0.15">
      <c r="A99" s="24"/>
      <c r="B99" s="24"/>
      <c r="C99" s="22"/>
      <c r="D99" s="23">
        <v>95</v>
      </c>
      <c r="E99" s="24"/>
      <c r="F99" s="24"/>
      <c r="G99" s="22"/>
      <c r="H99" s="10"/>
      <c r="I99" s="10"/>
    </row>
    <row r="100" spans="1:9" x14ac:dyDescent="0.15">
      <c r="A100" s="24"/>
      <c r="B100" s="24"/>
      <c r="C100" s="22"/>
      <c r="D100" s="23">
        <v>96</v>
      </c>
      <c r="E100" s="24"/>
      <c r="F100" s="24"/>
      <c r="G100" s="22"/>
      <c r="H100" s="10"/>
      <c r="I100" s="10"/>
    </row>
    <row r="101" spans="1:9" x14ac:dyDescent="0.15">
      <c r="A101" s="24"/>
      <c r="B101" s="24"/>
      <c r="C101" s="22"/>
      <c r="D101" s="23">
        <v>97</v>
      </c>
      <c r="E101" s="24"/>
      <c r="F101" s="24"/>
      <c r="G101" s="22"/>
      <c r="H101" s="10"/>
      <c r="I101" s="10"/>
    </row>
    <row r="102" spans="1:9" x14ac:dyDescent="0.15">
      <c r="A102" s="24"/>
      <c r="B102" s="24"/>
      <c r="C102" s="22"/>
      <c r="D102" s="23">
        <v>98</v>
      </c>
      <c r="E102" s="24"/>
      <c r="F102" s="24"/>
      <c r="G102" s="22"/>
      <c r="H102" s="10"/>
      <c r="I102" s="10"/>
    </row>
    <row r="103" spans="1:9" x14ac:dyDescent="0.15">
      <c r="A103" s="24"/>
      <c r="B103" s="24"/>
      <c r="C103" s="22"/>
      <c r="D103" s="23">
        <v>99</v>
      </c>
      <c r="E103" s="24"/>
      <c r="F103" s="24"/>
      <c r="G103" s="22"/>
      <c r="H103" s="10"/>
      <c r="I103" s="10"/>
    </row>
    <row r="104" spans="1:9" x14ac:dyDescent="0.15">
      <c r="A104" s="24"/>
      <c r="B104" s="24"/>
      <c r="C104" s="22"/>
      <c r="D104" s="23">
        <v>100</v>
      </c>
      <c r="E104" s="24"/>
      <c r="F104" s="24"/>
      <c r="G104" s="22"/>
      <c r="H104" s="10"/>
      <c r="I104" s="10"/>
    </row>
    <row r="105" spans="1:9" x14ac:dyDescent="0.15">
      <c r="A105" s="24"/>
      <c r="B105" s="24"/>
      <c r="C105" s="22"/>
      <c r="D105" s="23">
        <v>101</v>
      </c>
      <c r="E105" s="24"/>
      <c r="F105" s="24"/>
      <c r="G105" s="22"/>
      <c r="H105" s="10"/>
      <c r="I105" s="10"/>
    </row>
    <row r="106" spans="1:9" x14ac:dyDescent="0.15">
      <c r="A106" s="24"/>
      <c r="B106" s="24"/>
      <c r="C106" s="22"/>
      <c r="D106" s="23">
        <v>102</v>
      </c>
      <c r="E106" s="24"/>
      <c r="F106" s="24"/>
      <c r="G106" s="22"/>
      <c r="H106" s="10"/>
      <c r="I106" s="10"/>
    </row>
    <row r="107" spans="1:9" x14ac:dyDescent="0.15">
      <c r="A107" s="24"/>
      <c r="B107" s="24"/>
      <c r="C107" s="22"/>
      <c r="D107" s="23">
        <v>103</v>
      </c>
      <c r="E107" s="24"/>
      <c r="F107" s="24"/>
      <c r="G107" s="22"/>
      <c r="H107" s="10"/>
      <c r="I107" s="10"/>
    </row>
    <row r="108" spans="1:9" x14ac:dyDescent="0.15">
      <c r="A108" s="24"/>
      <c r="B108" s="24"/>
      <c r="C108" s="22"/>
      <c r="D108" s="23">
        <v>104</v>
      </c>
      <c r="E108" s="24"/>
      <c r="F108" s="24"/>
      <c r="G108" s="22"/>
      <c r="H108" s="10"/>
      <c r="I108" s="10"/>
    </row>
    <row r="109" spans="1:9" x14ac:dyDescent="0.15">
      <c r="A109" s="24"/>
      <c r="B109" s="24"/>
      <c r="C109" s="22"/>
      <c r="D109" s="23">
        <v>105</v>
      </c>
      <c r="E109" s="24"/>
      <c r="F109" s="24"/>
      <c r="G109" s="22"/>
      <c r="H109" s="10"/>
      <c r="I109" s="10"/>
    </row>
    <row r="110" spans="1:9" x14ac:dyDescent="0.15">
      <c r="A110" s="24"/>
      <c r="B110" s="24"/>
      <c r="C110" s="22"/>
      <c r="D110" s="23">
        <v>106</v>
      </c>
      <c r="E110" s="24"/>
      <c r="F110" s="24"/>
      <c r="G110" s="22"/>
      <c r="H110" s="10"/>
      <c r="I110" s="10"/>
    </row>
    <row r="111" spans="1:9" x14ac:dyDescent="0.15">
      <c r="A111" s="24"/>
      <c r="B111" s="24"/>
      <c r="C111" s="22"/>
      <c r="D111" s="23">
        <v>107</v>
      </c>
      <c r="E111" s="24"/>
      <c r="F111" s="24"/>
      <c r="G111" s="22"/>
      <c r="H111" s="10"/>
      <c r="I111" s="10"/>
    </row>
    <row r="112" spans="1:9" x14ac:dyDescent="0.15">
      <c r="A112" s="24"/>
      <c r="B112" s="24"/>
      <c r="C112" s="22"/>
      <c r="D112" s="23">
        <v>108</v>
      </c>
      <c r="E112" s="24"/>
      <c r="F112" s="24"/>
      <c r="G112" s="22"/>
      <c r="H112" s="10"/>
      <c r="I112" s="10"/>
    </row>
    <row r="113" spans="1:9" x14ac:dyDescent="0.15">
      <c r="A113" s="24"/>
      <c r="B113" s="24"/>
      <c r="C113" s="22"/>
      <c r="D113" s="23">
        <v>109</v>
      </c>
      <c r="E113" s="24"/>
      <c r="F113" s="24"/>
      <c r="G113" s="22"/>
      <c r="H113" s="10"/>
      <c r="I113" s="10"/>
    </row>
    <row r="114" spans="1:9" x14ac:dyDescent="0.15">
      <c r="A114" s="24"/>
      <c r="B114" s="24"/>
      <c r="C114" s="22"/>
      <c r="D114" s="23">
        <v>110</v>
      </c>
      <c r="E114" s="24"/>
      <c r="F114" s="24"/>
      <c r="G114" s="22"/>
      <c r="H114" s="10"/>
      <c r="I114" s="10"/>
    </row>
    <row r="115" spans="1:9" x14ac:dyDescent="0.15">
      <c r="A115" s="24"/>
      <c r="B115" s="24"/>
      <c r="C115" s="22"/>
      <c r="D115" s="23">
        <v>111</v>
      </c>
      <c r="E115" s="24"/>
      <c r="F115" s="24"/>
      <c r="G115" s="22"/>
      <c r="H115" s="10"/>
      <c r="I115" s="10"/>
    </row>
    <row r="116" spans="1:9" x14ac:dyDescent="0.15">
      <c r="A116" s="24"/>
      <c r="B116" s="24"/>
      <c r="C116" s="22"/>
      <c r="D116" s="23">
        <v>112</v>
      </c>
      <c r="E116" s="24"/>
      <c r="F116" s="24"/>
      <c r="G116" s="22"/>
      <c r="H116" s="10"/>
      <c r="I116" s="10"/>
    </row>
    <row r="117" spans="1:9" x14ac:dyDescent="0.15">
      <c r="A117" s="24"/>
      <c r="B117" s="24"/>
      <c r="C117" s="22"/>
      <c r="D117" s="23">
        <v>113</v>
      </c>
      <c r="E117" s="24"/>
      <c r="F117" s="24"/>
      <c r="G117" s="22"/>
      <c r="H117" s="10"/>
      <c r="I117" s="10"/>
    </row>
    <row r="118" spans="1:9" x14ac:dyDescent="0.15">
      <c r="A118" s="24"/>
      <c r="B118" s="24"/>
      <c r="C118" s="22"/>
      <c r="D118" s="23">
        <v>114</v>
      </c>
      <c r="E118" s="24"/>
      <c r="F118" s="24"/>
      <c r="G118" s="22"/>
      <c r="H118" s="10"/>
      <c r="I118" s="10"/>
    </row>
    <row r="119" spans="1:9" x14ac:dyDescent="0.15">
      <c r="A119" s="24"/>
      <c r="B119" s="24"/>
      <c r="C119" s="22"/>
      <c r="D119" s="23">
        <v>115</v>
      </c>
      <c r="E119" s="24"/>
      <c r="F119" s="24"/>
      <c r="G119" s="22"/>
      <c r="H119" s="10"/>
      <c r="I119" s="10"/>
    </row>
    <row r="120" spans="1:9" x14ac:dyDescent="0.15">
      <c r="A120" s="24"/>
      <c r="B120" s="24"/>
      <c r="C120" s="22"/>
      <c r="D120" s="23">
        <v>116</v>
      </c>
      <c r="E120" s="24"/>
      <c r="F120" s="24"/>
      <c r="G120" s="22"/>
      <c r="H120" s="10"/>
      <c r="I120" s="10"/>
    </row>
    <row r="121" spans="1:9" x14ac:dyDescent="0.15">
      <c r="A121" s="24"/>
      <c r="B121" s="24"/>
      <c r="C121" s="22"/>
      <c r="D121" s="23">
        <v>117</v>
      </c>
      <c r="E121" s="24"/>
      <c r="F121" s="24"/>
      <c r="G121" s="22"/>
      <c r="H121" s="10"/>
      <c r="I121" s="10"/>
    </row>
    <row r="122" spans="1:9" x14ac:dyDescent="0.15">
      <c r="A122" s="24"/>
      <c r="B122" s="24"/>
      <c r="C122" s="22"/>
      <c r="D122" s="23">
        <v>118</v>
      </c>
      <c r="E122" s="24"/>
      <c r="F122" s="24"/>
      <c r="G122" s="22"/>
      <c r="H122" s="10"/>
      <c r="I122" s="10"/>
    </row>
    <row r="123" spans="1:9" x14ac:dyDescent="0.15">
      <c r="A123" s="24"/>
      <c r="B123" s="24"/>
      <c r="C123" s="22"/>
      <c r="D123" s="23">
        <v>119</v>
      </c>
      <c r="E123" s="24"/>
      <c r="F123" s="24"/>
      <c r="G123" s="22"/>
      <c r="H123" s="10"/>
      <c r="I123" s="10"/>
    </row>
    <row r="124" spans="1:9" x14ac:dyDescent="0.15">
      <c r="A124" s="24"/>
      <c r="B124" s="24"/>
      <c r="C124" s="22"/>
      <c r="D124" s="23">
        <v>120</v>
      </c>
      <c r="E124" s="24"/>
      <c r="F124" s="24"/>
      <c r="G124" s="22"/>
      <c r="H124" s="10"/>
      <c r="I124" s="10"/>
    </row>
    <row r="125" spans="1:9" x14ac:dyDescent="0.15">
      <c r="A125" s="10"/>
      <c r="B125" s="10"/>
      <c r="C125" s="22"/>
      <c r="D125" s="23"/>
      <c r="E125" s="10"/>
      <c r="F125" s="10"/>
      <c r="G125" s="22"/>
      <c r="H125" s="10"/>
      <c r="I125" s="10"/>
    </row>
    <row r="126" spans="1:9" x14ac:dyDescent="0.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x14ac:dyDescent="0.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x14ac:dyDescent="0.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x14ac:dyDescent="0.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x14ac:dyDescent="0.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x14ac:dyDescent="0.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x14ac:dyDescent="0.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x14ac:dyDescent="0.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x14ac:dyDescent="0.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x14ac:dyDescent="0.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x14ac:dyDescent="0.15">
      <c r="A145" s="10"/>
      <c r="B145" s="10"/>
      <c r="C145" s="10"/>
      <c r="D145" s="10"/>
      <c r="E145" s="10"/>
      <c r="F145" s="10"/>
      <c r="G145" s="10"/>
      <c r="H145" s="10"/>
      <c r="I145" s="10"/>
    </row>
  </sheetData>
  <mergeCells count="1">
    <mergeCell ref="E1:G1"/>
  </mergeCells>
  <phoneticPr fontId="0" type="noConversion"/>
  <pageMargins left="0.25" right="0" top="1.25" bottom="1.25" header="0.5" footer="0.25"/>
  <pageSetup orientation="portrait" horizontalDpi="4294967292" verticalDpi="300" r:id="rId1"/>
  <headerFooter alignWithMargins="0">
    <oddHeader>&amp;C&amp;"Arial,Bold"&amp;14LEAGUE STANDINGS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B46"/>
  <sheetViews>
    <sheetView zoomScale="80" zoomScaleNormal="80" workbookViewId="0">
      <pane xSplit="1" ySplit="4" topLeftCell="B5" activePane="bottomRight" state="frozen"/>
      <selection activeCell="Y1" sqref="Y1:AA1048576"/>
      <selection pane="bottomLeft" activeCell="Y1" sqref="Y1:AA1048576"/>
      <selection pane="topRight" activeCell="Y1" sqref="Y1:AA1048576"/>
      <selection pane="bottomRight" activeCell="G47" sqref="G47"/>
    </sheetView>
  </sheetViews>
  <sheetFormatPr defaultColWidth="8.76171875" defaultRowHeight="12.75" x14ac:dyDescent="0.15"/>
  <cols>
    <col min="1" max="1" width="16.9882812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">
        <v>15</v>
      </c>
      <c r="G1" s="12" t="s">
        <v>16</v>
      </c>
    </row>
    <row r="2" spans="1:28" x14ac:dyDescent="0.15">
      <c r="A2" s="18" t="s">
        <v>12</v>
      </c>
      <c r="Y2" s="8"/>
    </row>
    <row r="3" spans="1:28" x14ac:dyDescent="0.15">
      <c r="A3" s="17" t="s">
        <v>0</v>
      </c>
      <c r="C3" s="7" t="s">
        <v>17</v>
      </c>
      <c r="D3" s="7" t="s">
        <v>18</v>
      </c>
      <c r="E3" s="7" t="s">
        <v>19</v>
      </c>
      <c r="F3" s="7" t="s">
        <v>20</v>
      </c>
      <c r="G3" s="29" t="s">
        <v>21</v>
      </c>
      <c r="H3" s="7" t="s">
        <v>22</v>
      </c>
      <c r="I3" s="7" t="s">
        <v>23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45397</v>
      </c>
      <c r="D4" s="9">
        <v>45404</v>
      </c>
      <c r="E4" s="9">
        <v>45411</v>
      </c>
      <c r="F4" s="9">
        <v>45418</v>
      </c>
      <c r="G4" s="9">
        <v>45425</v>
      </c>
      <c r="H4" s="9">
        <v>45432</v>
      </c>
      <c r="I4" s="9">
        <v>45446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7" t="s">
        <v>13</v>
      </c>
      <c r="AA4" s="27" t="s">
        <v>14</v>
      </c>
      <c r="AB4" s="28"/>
    </row>
    <row r="5" spans="1:28" x14ac:dyDescent="0.15">
      <c r="A5" s="13" t="s">
        <v>45</v>
      </c>
      <c r="B5" t="s">
        <v>4</v>
      </c>
      <c r="C5">
        <v>5</v>
      </c>
      <c r="D5">
        <v>2</v>
      </c>
      <c r="E5">
        <v>2</v>
      </c>
      <c r="F5">
        <v>1</v>
      </c>
      <c r="G5">
        <v>1</v>
      </c>
      <c r="Y5">
        <f t="shared" ref="Y5:Y20" si="0">SUM(C5:X5)</f>
        <v>11</v>
      </c>
    </row>
    <row r="6" spans="1:28" x14ac:dyDescent="0.15">
      <c r="A6" s="13"/>
      <c r="B6" s="1" t="s">
        <v>5</v>
      </c>
      <c r="C6" s="1">
        <v>26</v>
      </c>
      <c r="D6" s="1">
        <v>19</v>
      </c>
      <c r="E6" s="1">
        <v>23</v>
      </c>
      <c r="F6" s="1">
        <v>19</v>
      </c>
      <c r="G6" s="1">
        <v>13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100</v>
      </c>
      <c r="Z6">
        <f t="shared" ref="Z6:Z8" si="1">COUNTA(C6:X6)</f>
        <v>5</v>
      </c>
      <c r="AA6">
        <f>Y6/Z6</f>
        <v>20</v>
      </c>
    </row>
    <row r="7" spans="1:28" x14ac:dyDescent="0.15">
      <c r="A7" s="13" t="s">
        <v>64</v>
      </c>
      <c r="B7" t="s">
        <v>4</v>
      </c>
      <c r="C7">
        <v>2</v>
      </c>
      <c r="D7">
        <v>4</v>
      </c>
      <c r="E7">
        <v>1</v>
      </c>
      <c r="F7">
        <v>3</v>
      </c>
      <c r="G7">
        <v>0</v>
      </c>
      <c r="Y7">
        <f t="shared" si="0"/>
        <v>10</v>
      </c>
    </row>
    <row r="8" spans="1:28" x14ac:dyDescent="0.15">
      <c r="A8" s="13"/>
      <c r="B8" s="1" t="s">
        <v>5</v>
      </c>
      <c r="C8" s="1">
        <v>7</v>
      </c>
      <c r="D8" s="1">
        <v>12</v>
      </c>
      <c r="E8" s="1">
        <v>3</v>
      </c>
      <c r="F8" s="1">
        <v>9</v>
      </c>
      <c r="G8" s="1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31</v>
      </c>
      <c r="Z8">
        <f t="shared" si="1"/>
        <v>5</v>
      </c>
      <c r="AA8">
        <f t="shared" ref="AA8" si="2">Y8/Z8</f>
        <v>6.2</v>
      </c>
    </row>
    <row r="9" spans="1:28" x14ac:dyDescent="0.15">
      <c r="A9" s="13" t="s">
        <v>65</v>
      </c>
      <c r="B9" t="s">
        <v>4</v>
      </c>
      <c r="C9">
        <v>0</v>
      </c>
      <c r="Y9">
        <f t="shared" si="0"/>
        <v>0</v>
      </c>
    </row>
    <row r="10" spans="1:28" x14ac:dyDescent="0.15">
      <c r="A10" s="13"/>
      <c r="B10" s="1" t="s">
        <v>5</v>
      </c>
      <c r="C10" s="1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0</v>
      </c>
      <c r="Z10">
        <f t="shared" ref="Z10" si="3">COUNTA(C10:X10)</f>
        <v>1</v>
      </c>
      <c r="AA10">
        <f t="shared" ref="AA10" si="4">Y10/Z10</f>
        <v>0</v>
      </c>
    </row>
    <row r="11" spans="1:28" x14ac:dyDescent="0.15">
      <c r="A11" s="13" t="s">
        <v>66</v>
      </c>
      <c r="B11" t="s">
        <v>4</v>
      </c>
      <c r="C11">
        <v>0</v>
      </c>
      <c r="D11">
        <v>2</v>
      </c>
      <c r="F11">
        <v>0</v>
      </c>
      <c r="Y11">
        <f t="shared" si="0"/>
        <v>2</v>
      </c>
    </row>
    <row r="12" spans="1:28" x14ac:dyDescent="0.15">
      <c r="A12" s="13"/>
      <c r="B12" s="1" t="s">
        <v>5</v>
      </c>
      <c r="C12" s="1">
        <v>0</v>
      </c>
      <c r="D12" s="1">
        <v>6</v>
      </c>
      <c r="E12" s="1"/>
      <c r="F12" s="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6</v>
      </c>
      <c r="Z12">
        <f t="shared" ref="Z12" si="5">COUNTA(C12:X12)</f>
        <v>3</v>
      </c>
      <c r="AA12">
        <f t="shared" ref="AA12" si="6">Y12/Z12</f>
        <v>2</v>
      </c>
    </row>
    <row r="13" spans="1:28" x14ac:dyDescent="0.15">
      <c r="A13" s="13" t="s">
        <v>67</v>
      </c>
      <c r="B13" t="s">
        <v>4</v>
      </c>
      <c r="C13">
        <v>2</v>
      </c>
      <c r="D13">
        <v>0</v>
      </c>
      <c r="E13">
        <v>3</v>
      </c>
      <c r="F13">
        <v>3</v>
      </c>
      <c r="G13">
        <v>1</v>
      </c>
      <c r="Y13">
        <f t="shared" si="0"/>
        <v>9</v>
      </c>
    </row>
    <row r="14" spans="1:28" x14ac:dyDescent="0.15">
      <c r="A14" s="13"/>
      <c r="B14" s="1" t="s">
        <v>5</v>
      </c>
      <c r="C14" s="1">
        <v>14</v>
      </c>
      <c r="D14" s="1">
        <v>1</v>
      </c>
      <c r="E14" s="1">
        <v>9</v>
      </c>
      <c r="F14" s="1">
        <v>17</v>
      </c>
      <c r="G14" s="1">
        <v>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44</v>
      </c>
      <c r="Z14">
        <f t="shared" ref="Z14" si="7">COUNTA(C14:X14)</f>
        <v>5</v>
      </c>
      <c r="AA14">
        <f t="shared" ref="AA14" si="8">Y14/Z14</f>
        <v>8.8000000000000007</v>
      </c>
    </row>
    <row r="15" spans="1:28" x14ac:dyDescent="0.15">
      <c r="A15" s="13" t="s">
        <v>68</v>
      </c>
      <c r="B15" t="s">
        <v>4</v>
      </c>
      <c r="C15">
        <v>3</v>
      </c>
      <c r="E15">
        <v>3</v>
      </c>
      <c r="F15">
        <v>1</v>
      </c>
      <c r="G15">
        <v>3</v>
      </c>
      <c r="Y15">
        <f t="shared" si="0"/>
        <v>10</v>
      </c>
    </row>
    <row r="16" spans="1:28" x14ac:dyDescent="0.15">
      <c r="A16" s="13"/>
      <c r="B16" s="1" t="s">
        <v>5</v>
      </c>
      <c r="C16" s="1">
        <v>13</v>
      </c>
      <c r="D16" s="1"/>
      <c r="E16" s="1">
        <v>9</v>
      </c>
      <c r="F16" s="1">
        <v>3</v>
      </c>
      <c r="G16" s="1">
        <v>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34</v>
      </c>
      <c r="Z16">
        <f t="shared" ref="Z16" si="9">COUNTA(C16:X16)</f>
        <v>4</v>
      </c>
      <c r="AA16">
        <f t="shared" ref="AA16" si="10">Y16/Z16</f>
        <v>8.5</v>
      </c>
    </row>
    <row r="17" spans="1:27" x14ac:dyDescent="0.15">
      <c r="A17" s="13" t="s">
        <v>53</v>
      </c>
      <c r="B17" t="s">
        <v>4</v>
      </c>
      <c r="D17">
        <v>2</v>
      </c>
      <c r="E17">
        <v>5</v>
      </c>
      <c r="F17">
        <v>2</v>
      </c>
      <c r="G17">
        <v>1</v>
      </c>
      <c r="Y17">
        <f t="shared" si="0"/>
        <v>10</v>
      </c>
    </row>
    <row r="18" spans="1:27" x14ac:dyDescent="0.15">
      <c r="A18" s="13"/>
      <c r="B18" s="1" t="s">
        <v>5</v>
      </c>
      <c r="C18" s="1"/>
      <c r="D18" s="1">
        <v>12</v>
      </c>
      <c r="E18" s="1">
        <v>17</v>
      </c>
      <c r="F18" s="1">
        <v>12</v>
      </c>
      <c r="G18" s="1">
        <v>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52</v>
      </c>
      <c r="Z18">
        <f t="shared" ref="Z18" si="11">COUNTA(C18:X18)</f>
        <v>4</v>
      </c>
      <c r="AA18">
        <f t="shared" ref="AA18" si="12">Y18/Z18</f>
        <v>13</v>
      </c>
    </row>
    <row r="19" spans="1:27" x14ac:dyDescent="0.15">
      <c r="A19" s="13" t="s">
        <v>87</v>
      </c>
      <c r="B19" t="s">
        <v>4</v>
      </c>
      <c r="E19">
        <v>0</v>
      </c>
      <c r="F19">
        <v>2</v>
      </c>
      <c r="G19">
        <v>0</v>
      </c>
      <c r="Y19">
        <f t="shared" si="0"/>
        <v>2</v>
      </c>
    </row>
    <row r="20" spans="1:27" x14ac:dyDescent="0.15">
      <c r="A20" s="13"/>
      <c r="B20" s="1" t="s">
        <v>5</v>
      </c>
      <c r="C20" s="1"/>
      <c r="D20" s="1"/>
      <c r="E20" s="1">
        <v>0</v>
      </c>
      <c r="F20" s="1">
        <v>6</v>
      </c>
      <c r="G20" s="1">
        <v>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8</v>
      </c>
      <c r="Z20">
        <f t="shared" ref="Z20" si="13">COUNTA(C20:X20)</f>
        <v>3</v>
      </c>
      <c r="AA20">
        <f t="shared" ref="AA20" si="14">Y20/Z20</f>
        <v>2.6666666666666665</v>
      </c>
    </row>
    <row r="21" spans="1:27" x14ac:dyDescent="0.15">
      <c r="A21" s="13" t="s">
        <v>88</v>
      </c>
      <c r="B21" t="s">
        <v>4</v>
      </c>
      <c r="E21">
        <v>3</v>
      </c>
      <c r="F21">
        <v>5</v>
      </c>
      <c r="G21">
        <v>2</v>
      </c>
      <c r="Y21">
        <f t="shared" ref="Y21:Y44" si="15">SUM(C21:X21)</f>
        <v>10</v>
      </c>
    </row>
    <row r="22" spans="1:27" x14ac:dyDescent="0.15">
      <c r="A22" s="13"/>
      <c r="B22" s="1" t="s">
        <v>5</v>
      </c>
      <c r="C22" s="1"/>
      <c r="D22" s="1"/>
      <c r="E22" s="1">
        <v>13</v>
      </c>
      <c r="F22" s="1">
        <v>15</v>
      </c>
      <c r="G22" s="1">
        <v>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15"/>
        <v>34</v>
      </c>
      <c r="Z22">
        <f t="shared" ref="Z22" si="16">COUNTA(C22:X22)</f>
        <v>3</v>
      </c>
      <c r="AA22">
        <f t="shared" ref="AA22" si="17">Y22/Z22</f>
        <v>11.333333333333334</v>
      </c>
    </row>
    <row r="23" spans="1:27" hidden="1" x14ac:dyDescent="0.15">
      <c r="A23" s="13"/>
      <c r="B23" t="s">
        <v>4</v>
      </c>
      <c r="Y23">
        <f t="shared" si="15"/>
        <v>0</v>
      </c>
    </row>
    <row r="24" spans="1:27" hidden="1" x14ac:dyDescent="0.15">
      <c r="A24" s="13"/>
      <c r="B24" s="1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15"/>
        <v>0</v>
      </c>
      <c r="Z24">
        <f t="shared" ref="Z24" si="18">COUNTA(C24:X24)</f>
        <v>0</v>
      </c>
      <c r="AA24" t="e">
        <f t="shared" ref="AA24" si="19">Y24/Z24</f>
        <v>#DIV/0!</v>
      </c>
    </row>
    <row r="25" spans="1:27" hidden="1" x14ac:dyDescent="0.15">
      <c r="A25" s="13"/>
      <c r="B25" t="s">
        <v>4</v>
      </c>
      <c r="Y25">
        <f t="shared" si="15"/>
        <v>0</v>
      </c>
    </row>
    <row r="26" spans="1:27" hidden="1" x14ac:dyDescent="0.15">
      <c r="A26" s="13"/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15"/>
        <v>0</v>
      </c>
      <c r="Z26">
        <f t="shared" ref="Z26" si="20">COUNTA(C26:X26)</f>
        <v>0</v>
      </c>
      <c r="AA26" t="e">
        <f t="shared" ref="AA26" si="21">Y26/Z26</f>
        <v>#DIV/0!</v>
      </c>
    </row>
    <row r="27" spans="1:27" hidden="1" x14ac:dyDescent="0.15">
      <c r="A27" s="13"/>
      <c r="B27" t="s">
        <v>4</v>
      </c>
      <c r="Y27">
        <f t="shared" si="15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15"/>
        <v>0</v>
      </c>
      <c r="Z28">
        <f t="shared" ref="Z28" si="22">COUNTA(C28:X28)</f>
        <v>0</v>
      </c>
      <c r="AA28" t="e">
        <f t="shared" ref="AA28" si="23">Y28/Z28</f>
        <v>#DIV/0!</v>
      </c>
    </row>
    <row r="29" spans="1:27" hidden="1" x14ac:dyDescent="0.15">
      <c r="A29" s="13"/>
      <c r="B29" t="s">
        <v>4</v>
      </c>
      <c r="Y29">
        <f t="shared" si="15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15"/>
        <v>0</v>
      </c>
      <c r="Z30">
        <f t="shared" ref="Z30" si="24">COUNTA(C30:X30)</f>
        <v>0</v>
      </c>
      <c r="AA30" t="e">
        <f t="shared" ref="AA30" si="25">Y30/Z30</f>
        <v>#DIV/0!</v>
      </c>
    </row>
    <row r="31" spans="1:27" hidden="1" x14ac:dyDescent="0.15">
      <c r="A31" s="16"/>
      <c r="B31" t="s">
        <v>4</v>
      </c>
      <c r="Y31">
        <f t="shared" si="15"/>
        <v>0</v>
      </c>
    </row>
    <row r="32" spans="1:27" hidden="1" x14ac:dyDescent="0.15">
      <c r="A32" s="16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15"/>
        <v>0</v>
      </c>
      <c r="Z32">
        <f t="shared" ref="Z32" si="26">COUNTA(C32:X32)</f>
        <v>0</v>
      </c>
      <c r="AA32" t="e">
        <f t="shared" ref="AA32" si="27">Y32/Z32</f>
        <v>#DIV/0!</v>
      </c>
    </row>
    <row r="33" spans="1:27" hidden="1" x14ac:dyDescent="0.15">
      <c r="A33" s="16"/>
      <c r="B33" t="s">
        <v>4</v>
      </c>
      <c r="Y33">
        <f t="shared" si="15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15"/>
        <v>0</v>
      </c>
      <c r="Z34">
        <f t="shared" ref="Z34" si="28">COUNTA(C34:X34)</f>
        <v>0</v>
      </c>
      <c r="AA34" t="e">
        <f t="shared" ref="AA34" si="29">Y34/Z34</f>
        <v>#DIV/0!</v>
      </c>
    </row>
    <row r="35" spans="1:27" hidden="1" x14ac:dyDescent="0.15">
      <c r="A35" s="16"/>
      <c r="B35" t="s">
        <v>4</v>
      </c>
      <c r="Y35">
        <f t="shared" ref="Y35:Y43" si="30">SUM(C35:X35)</f>
        <v>0</v>
      </c>
    </row>
    <row r="36" spans="1:27" hidden="1" x14ac:dyDescent="0.15">
      <c r="A36" s="16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15"/>
        <v>0</v>
      </c>
      <c r="Z36">
        <f t="shared" ref="Z36" si="31">COUNTA(C36:X36)</f>
        <v>0</v>
      </c>
      <c r="AA36" t="e">
        <f t="shared" ref="AA36" si="32">Y36/Z36</f>
        <v>#DIV/0!</v>
      </c>
    </row>
    <row r="37" spans="1:27" hidden="1" x14ac:dyDescent="0.15">
      <c r="A37" s="13"/>
      <c r="B37" t="s">
        <v>4</v>
      </c>
      <c r="Y37">
        <f t="shared" si="30"/>
        <v>0</v>
      </c>
    </row>
    <row r="38" spans="1:27" hidden="1" x14ac:dyDescent="0.15">
      <c r="A38" s="13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15"/>
        <v>0</v>
      </c>
      <c r="Z38">
        <f t="shared" ref="Z38" si="33">COUNTA(C38:X38)</f>
        <v>0</v>
      </c>
      <c r="AA38" t="e">
        <f t="shared" ref="AA38" si="34">Y38/Z38</f>
        <v>#DIV/0!</v>
      </c>
    </row>
    <row r="39" spans="1:27" hidden="1" x14ac:dyDescent="0.15">
      <c r="A39" s="13"/>
      <c r="B39" t="s">
        <v>4</v>
      </c>
      <c r="Y39">
        <f t="shared" si="30"/>
        <v>0</v>
      </c>
    </row>
    <row r="40" spans="1:27" hidden="1" x14ac:dyDescent="0.15">
      <c r="A40" s="13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15"/>
        <v>0</v>
      </c>
      <c r="Z40">
        <f t="shared" ref="Z40" si="35">COUNTA(C40:X40)</f>
        <v>0</v>
      </c>
      <c r="AA40" t="e">
        <f t="shared" ref="AA40" si="36">Y40/Z40</f>
        <v>#DIV/0!</v>
      </c>
    </row>
    <row r="41" spans="1:27" hidden="1" x14ac:dyDescent="0.15">
      <c r="A41" s="13"/>
      <c r="B41" t="s">
        <v>4</v>
      </c>
      <c r="Y41">
        <f t="shared" si="30"/>
        <v>0</v>
      </c>
    </row>
    <row r="42" spans="1:27" hidden="1" x14ac:dyDescent="0.15">
      <c r="A42" s="13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15"/>
        <v>0</v>
      </c>
      <c r="Z42">
        <f t="shared" ref="Z42" si="37">COUNTA(C42:X42)</f>
        <v>0</v>
      </c>
      <c r="AA42" t="e">
        <f t="shared" ref="AA42" si="38">Y42/Z42</f>
        <v>#DIV/0!</v>
      </c>
    </row>
    <row r="43" spans="1:27" hidden="1" x14ac:dyDescent="0.15">
      <c r="A43" s="13"/>
      <c r="B43" t="s">
        <v>4</v>
      </c>
      <c r="Y43">
        <f t="shared" si="30"/>
        <v>0</v>
      </c>
    </row>
    <row r="44" spans="1:27" hidden="1" x14ac:dyDescent="0.15">
      <c r="A44" s="13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15"/>
        <v>0</v>
      </c>
      <c r="Z44">
        <f t="shared" ref="Z44" si="39">COUNTA(C44:X44)</f>
        <v>0</v>
      </c>
      <c r="AA44" t="e">
        <f t="shared" ref="AA44" si="40">Y44/Z44</f>
        <v>#DIV/0!</v>
      </c>
    </row>
    <row r="45" spans="1:27" x14ac:dyDescent="0.15">
      <c r="A45" s="17" t="s">
        <v>6</v>
      </c>
      <c r="B45" t="s">
        <v>4</v>
      </c>
      <c r="C45">
        <f>C5+C7+C9+C11+C13+C15+C17+C19+C21+C23+C25+C27+C29+C31+C33+C35+C37+C39+C41+C43</f>
        <v>12</v>
      </c>
      <c r="D45">
        <f t="shared" ref="D45:Y46" si="41">D5+D7+D9+D11+D13+D15+D17+D19+D21+D23+D25+D27+D29+D31+D33+D35+D37+D39+D41+D43</f>
        <v>10</v>
      </c>
      <c r="E45">
        <f t="shared" si="41"/>
        <v>17</v>
      </c>
      <c r="F45">
        <f t="shared" si="41"/>
        <v>17</v>
      </c>
      <c r="G45">
        <f t="shared" si="41"/>
        <v>8</v>
      </c>
      <c r="H45">
        <f t="shared" si="41"/>
        <v>0</v>
      </c>
      <c r="I45">
        <f t="shared" si="41"/>
        <v>0</v>
      </c>
      <c r="J45">
        <f t="shared" si="41"/>
        <v>0</v>
      </c>
      <c r="K45">
        <f>K5+K7+K9+K11+K13+K15+K17+K19+K21+K23+K25+K27+K29+K31+K33+K35+K37+K39+K41+K43</f>
        <v>0</v>
      </c>
      <c r="L45">
        <f>L5+L7+L9+L11+L13+L15+L17+L19+L21+L23+L25+L27+L29+L31+L33+L35+L37+L39+L41+L43</f>
        <v>0</v>
      </c>
      <c r="M45">
        <f t="shared" si="41"/>
        <v>0</v>
      </c>
      <c r="N45">
        <f t="shared" si="41"/>
        <v>0</v>
      </c>
      <c r="O45">
        <f t="shared" ref="O45:V46" si="42">O5+O7+O9+O11+O13+O15+O17+O19+O21+O23+O25+O27+O29+O31+O33+O35+O37+O39+O41+O43</f>
        <v>0</v>
      </c>
      <c r="P45">
        <f t="shared" si="42"/>
        <v>0</v>
      </c>
      <c r="Q45">
        <f t="shared" si="42"/>
        <v>0</v>
      </c>
      <c r="R45">
        <f t="shared" si="42"/>
        <v>0</v>
      </c>
      <c r="S45">
        <f t="shared" si="42"/>
        <v>0</v>
      </c>
      <c r="T45">
        <f t="shared" si="42"/>
        <v>0</v>
      </c>
      <c r="U45">
        <f t="shared" si="42"/>
        <v>0</v>
      </c>
      <c r="V45">
        <f t="shared" si="42"/>
        <v>0</v>
      </c>
      <c r="W45">
        <f t="shared" si="41"/>
        <v>0</v>
      </c>
      <c r="X45">
        <f t="shared" si="41"/>
        <v>0</v>
      </c>
      <c r="Y45">
        <f t="shared" si="41"/>
        <v>64</v>
      </c>
    </row>
    <row r="46" spans="1:27" x14ac:dyDescent="0.15">
      <c r="A46" s="17"/>
      <c r="B46" t="s">
        <v>5</v>
      </c>
      <c r="C46">
        <f>C6+C8+C10+C12+C14+C16+C18+C20+C22+C24+C26+C28+C30+C32+C34+C36+C38+C40+C42+C44</f>
        <v>60</v>
      </c>
      <c r="D46">
        <f t="shared" si="41"/>
        <v>50</v>
      </c>
      <c r="E46">
        <f t="shared" si="41"/>
        <v>74</v>
      </c>
      <c r="F46">
        <f t="shared" si="41"/>
        <v>81</v>
      </c>
      <c r="G46">
        <f t="shared" si="41"/>
        <v>44</v>
      </c>
      <c r="H46">
        <f t="shared" si="41"/>
        <v>0</v>
      </c>
      <c r="I46">
        <f t="shared" si="41"/>
        <v>0</v>
      </c>
      <c r="J46">
        <f t="shared" si="41"/>
        <v>0</v>
      </c>
      <c r="K46">
        <f>K6+K8+K10+K12+K14+K16+K18+K20+K22+K24+K26+K28+K30+K32+K34+K36+K38+K40+K42+K44</f>
        <v>0</v>
      </c>
      <c r="L46">
        <f>L6+L8+L10+L12+L14+L16+L18+L20+L22+L24+L26+L28+L30+L32+L34+L36+L38+L40+L42+L44</f>
        <v>0</v>
      </c>
      <c r="M46">
        <f t="shared" si="41"/>
        <v>0</v>
      </c>
      <c r="N46">
        <f t="shared" si="41"/>
        <v>0</v>
      </c>
      <c r="O46">
        <f t="shared" si="42"/>
        <v>0</v>
      </c>
      <c r="P46">
        <f t="shared" si="42"/>
        <v>0</v>
      </c>
      <c r="Q46">
        <f t="shared" si="42"/>
        <v>0</v>
      </c>
      <c r="R46">
        <f t="shared" si="42"/>
        <v>0</v>
      </c>
      <c r="S46">
        <f t="shared" si="42"/>
        <v>0</v>
      </c>
      <c r="T46">
        <f t="shared" si="42"/>
        <v>0</v>
      </c>
      <c r="U46">
        <f t="shared" si="42"/>
        <v>0</v>
      </c>
      <c r="V46">
        <f t="shared" si="42"/>
        <v>0</v>
      </c>
      <c r="W46">
        <f t="shared" si="41"/>
        <v>0</v>
      </c>
      <c r="X46">
        <f t="shared" si="41"/>
        <v>0</v>
      </c>
      <c r="Y46">
        <f t="shared" si="41"/>
        <v>309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AB46"/>
  <sheetViews>
    <sheetView zoomScale="80" workbookViewId="0">
      <pane xSplit="1" ySplit="1" topLeftCell="B2" activePane="bottomRight" state="frozen"/>
      <selection activeCell="B5" sqref="B5"/>
      <selection pane="bottomLeft" activeCell="B5" sqref="B5"/>
      <selection pane="topRight" activeCell="B5" sqref="B5"/>
      <selection pane="bottomRight" activeCell="G47" sqref="G47"/>
    </sheetView>
  </sheetViews>
  <sheetFormatPr defaultColWidth="8.76171875" defaultRowHeight="12.75" x14ac:dyDescent="0.15"/>
  <cols>
    <col min="1" max="1" width="15.7773437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tr">
        <f>'Active Shooters '!$A$1</f>
        <v xml:space="preserve">Monday / Taylorsville / Rec </v>
      </c>
      <c r="G1" s="12" t="s">
        <v>23</v>
      </c>
    </row>
    <row r="2" spans="1:28" x14ac:dyDescent="0.15">
      <c r="A2" s="17" t="s">
        <v>7</v>
      </c>
      <c r="Y2" s="8"/>
    </row>
    <row r="3" spans="1:28" x14ac:dyDescent="0.15">
      <c r="A3" s="15" t="s">
        <v>0</v>
      </c>
      <c r="C3" s="7" t="s">
        <v>18</v>
      </c>
      <c r="D3" s="7" t="s">
        <v>20</v>
      </c>
      <c r="E3" s="7" t="s">
        <v>17</v>
      </c>
      <c r="F3" s="7" t="s">
        <v>22</v>
      </c>
      <c r="G3" s="7" t="s">
        <v>24</v>
      </c>
      <c r="H3" s="7" t="s">
        <v>21</v>
      </c>
      <c r="I3" s="7" t="s">
        <v>16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45397</v>
      </c>
      <c r="D4" s="9">
        <v>45404</v>
      </c>
      <c r="E4" s="9">
        <v>45411</v>
      </c>
      <c r="F4" s="9">
        <v>45418</v>
      </c>
      <c r="G4" s="9">
        <v>45425</v>
      </c>
      <c r="H4" s="9">
        <v>45432</v>
      </c>
      <c r="I4" s="9">
        <v>45446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69</v>
      </c>
      <c r="B5" t="s">
        <v>4</v>
      </c>
      <c r="C5">
        <v>1</v>
      </c>
      <c r="D5">
        <v>0</v>
      </c>
      <c r="E5">
        <v>0</v>
      </c>
      <c r="F5">
        <v>0</v>
      </c>
      <c r="G5">
        <v>1</v>
      </c>
      <c r="Y5">
        <f t="shared" ref="Y5:Y44" si="0">SUM(C5:X5)</f>
        <v>2</v>
      </c>
    </row>
    <row r="6" spans="1:28" x14ac:dyDescent="0.15">
      <c r="A6" s="16"/>
      <c r="B6" s="1" t="s">
        <v>5</v>
      </c>
      <c r="C6" s="1">
        <v>3</v>
      </c>
      <c r="D6" s="1">
        <v>0</v>
      </c>
      <c r="E6" s="1">
        <v>0</v>
      </c>
      <c r="F6" s="1">
        <v>0</v>
      </c>
      <c r="G6" s="1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6</v>
      </c>
      <c r="Z6">
        <f>COUNTA(C6:X6)</f>
        <v>5</v>
      </c>
      <c r="AA6">
        <f>Y6/Z6</f>
        <v>1.2</v>
      </c>
    </row>
    <row r="7" spans="1:28" x14ac:dyDescent="0.15">
      <c r="A7" s="13" t="s">
        <v>70</v>
      </c>
      <c r="B7" t="s">
        <v>4</v>
      </c>
      <c r="C7">
        <v>1</v>
      </c>
      <c r="D7">
        <v>1</v>
      </c>
      <c r="E7">
        <v>1</v>
      </c>
      <c r="F7">
        <v>0</v>
      </c>
      <c r="G7">
        <v>5</v>
      </c>
      <c r="Y7">
        <f t="shared" si="0"/>
        <v>8</v>
      </c>
    </row>
    <row r="8" spans="1:28" x14ac:dyDescent="0.15">
      <c r="A8" s="13"/>
      <c r="B8" s="1" t="s">
        <v>5</v>
      </c>
      <c r="C8" s="1">
        <v>13</v>
      </c>
      <c r="D8" s="1">
        <v>15</v>
      </c>
      <c r="E8" s="1">
        <v>10</v>
      </c>
      <c r="F8" s="1">
        <v>12</v>
      </c>
      <c r="G8" s="1">
        <v>24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74</v>
      </c>
      <c r="Z8">
        <f t="shared" ref="Z8" si="1">COUNTA(C8:X8)</f>
        <v>5</v>
      </c>
      <c r="AA8">
        <f t="shared" ref="AA8" si="2">Y8/Z8</f>
        <v>14.8</v>
      </c>
    </row>
    <row r="9" spans="1:28" x14ac:dyDescent="0.15">
      <c r="A9" s="13" t="s">
        <v>71</v>
      </c>
      <c r="B9" t="s">
        <v>4</v>
      </c>
      <c r="C9">
        <v>0</v>
      </c>
      <c r="D9">
        <v>0</v>
      </c>
      <c r="E9">
        <v>1</v>
      </c>
      <c r="F9">
        <v>1</v>
      </c>
      <c r="G9">
        <v>1</v>
      </c>
      <c r="Y9">
        <f t="shared" si="0"/>
        <v>3</v>
      </c>
    </row>
    <row r="10" spans="1:28" x14ac:dyDescent="0.15">
      <c r="A10" s="13"/>
      <c r="B10" s="1" t="s">
        <v>5</v>
      </c>
      <c r="C10" s="1">
        <v>4</v>
      </c>
      <c r="D10" s="1">
        <v>2</v>
      </c>
      <c r="E10" s="1">
        <v>7</v>
      </c>
      <c r="F10" s="1">
        <v>11</v>
      </c>
      <c r="G10" s="1">
        <v>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29</v>
      </c>
      <c r="Z10">
        <f t="shared" ref="Z10" si="3">COUNTA(C10:X10)</f>
        <v>5</v>
      </c>
      <c r="AA10">
        <f t="shared" ref="AA10" si="4">Y10/Z10</f>
        <v>5.8</v>
      </c>
    </row>
    <row r="11" spans="1:28" x14ac:dyDescent="0.15">
      <c r="A11" s="13" t="s">
        <v>72</v>
      </c>
      <c r="B11" t="s">
        <v>4</v>
      </c>
      <c r="C11">
        <v>0</v>
      </c>
      <c r="D11">
        <v>0</v>
      </c>
      <c r="E11">
        <v>0</v>
      </c>
      <c r="F11">
        <v>0</v>
      </c>
      <c r="G11">
        <v>0</v>
      </c>
      <c r="Y11">
        <f t="shared" si="0"/>
        <v>0</v>
      </c>
    </row>
    <row r="12" spans="1:28" x14ac:dyDescent="0.15">
      <c r="A12" s="13"/>
      <c r="B12" s="1" t="s">
        <v>5</v>
      </c>
      <c r="C12" s="1">
        <v>0</v>
      </c>
      <c r="D12" s="1">
        <v>4</v>
      </c>
      <c r="E12" s="1">
        <v>2</v>
      </c>
      <c r="F12" s="1">
        <v>2</v>
      </c>
      <c r="G12" s="1">
        <v>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12</v>
      </c>
      <c r="Z12">
        <f t="shared" ref="Z12" si="5">COUNTA(C12:X12)</f>
        <v>5</v>
      </c>
      <c r="AA12">
        <f t="shared" ref="AA12" si="6">Y12/Z12</f>
        <v>2.4</v>
      </c>
    </row>
    <row r="13" spans="1:28" x14ac:dyDescent="0.15">
      <c r="A13" s="13" t="s">
        <v>40</v>
      </c>
      <c r="B13" t="s">
        <v>4</v>
      </c>
      <c r="C13">
        <v>1</v>
      </c>
      <c r="D13">
        <v>0</v>
      </c>
      <c r="E13">
        <v>2</v>
      </c>
      <c r="F13">
        <v>0</v>
      </c>
      <c r="G13">
        <v>1</v>
      </c>
      <c r="Y13">
        <f t="shared" si="0"/>
        <v>4</v>
      </c>
    </row>
    <row r="14" spans="1:28" x14ac:dyDescent="0.15">
      <c r="A14" s="13"/>
      <c r="B14" s="1" t="s">
        <v>5</v>
      </c>
      <c r="C14" s="1">
        <v>7</v>
      </c>
      <c r="D14" s="1">
        <v>8</v>
      </c>
      <c r="E14" s="1">
        <v>10</v>
      </c>
      <c r="F14" s="1">
        <v>2</v>
      </c>
      <c r="G14" s="1">
        <v>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32</v>
      </c>
      <c r="Z14">
        <f t="shared" ref="Z14" si="7">COUNTA(C14:X14)</f>
        <v>5</v>
      </c>
      <c r="AA14">
        <f t="shared" ref="AA14" si="8">Y14/Z14</f>
        <v>6.4</v>
      </c>
    </row>
    <row r="15" spans="1:28" x14ac:dyDescent="0.15">
      <c r="A15" s="13" t="s">
        <v>73</v>
      </c>
      <c r="B15" t="s">
        <v>4</v>
      </c>
      <c r="C15">
        <v>0</v>
      </c>
      <c r="D15">
        <v>1</v>
      </c>
      <c r="E15">
        <v>0</v>
      </c>
      <c r="F15">
        <v>1</v>
      </c>
      <c r="G15">
        <v>0</v>
      </c>
      <c r="Y15">
        <f t="shared" si="0"/>
        <v>2</v>
      </c>
    </row>
    <row r="16" spans="1:28" x14ac:dyDescent="0.15">
      <c r="A16" s="13"/>
      <c r="B16" s="1" t="s">
        <v>5</v>
      </c>
      <c r="C16" s="1">
        <v>0</v>
      </c>
      <c r="D16" s="1">
        <v>3</v>
      </c>
      <c r="E16" s="1">
        <v>0</v>
      </c>
      <c r="F16" s="1">
        <v>3</v>
      </c>
      <c r="G16" s="1">
        <v>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8</v>
      </c>
      <c r="Z16">
        <f t="shared" ref="Z16" si="9">COUNTA(C16:X16)</f>
        <v>5</v>
      </c>
      <c r="AA16">
        <f t="shared" ref="AA16" si="10">Y16/Z16</f>
        <v>1.6</v>
      </c>
    </row>
    <row r="17" spans="1:27" x14ac:dyDescent="0.15">
      <c r="A17" s="13" t="s">
        <v>74</v>
      </c>
      <c r="B17" t="s">
        <v>4</v>
      </c>
      <c r="C17">
        <v>0</v>
      </c>
      <c r="E17">
        <v>0</v>
      </c>
      <c r="F17">
        <v>0</v>
      </c>
      <c r="G17">
        <v>0</v>
      </c>
      <c r="Y17">
        <f t="shared" si="0"/>
        <v>0</v>
      </c>
    </row>
    <row r="18" spans="1:27" x14ac:dyDescent="0.15">
      <c r="A18" s="13"/>
      <c r="B18" s="1" t="s">
        <v>5</v>
      </c>
      <c r="C18" s="1">
        <v>2</v>
      </c>
      <c r="D18" s="1"/>
      <c r="E18" s="1">
        <v>2</v>
      </c>
      <c r="F18" s="1">
        <v>2</v>
      </c>
      <c r="G18" s="1">
        <v>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8</v>
      </c>
      <c r="Z18">
        <f t="shared" ref="Z18" si="11">COUNTA(C18:X18)</f>
        <v>4</v>
      </c>
      <c r="AA18">
        <f t="shared" ref="AA18" si="12">Y18/Z18</f>
        <v>2</v>
      </c>
    </row>
    <row r="19" spans="1:27" x14ac:dyDescent="0.15">
      <c r="A19" s="13" t="s">
        <v>38</v>
      </c>
      <c r="B19" t="s">
        <v>4</v>
      </c>
      <c r="C19">
        <v>0</v>
      </c>
      <c r="D19">
        <v>0</v>
      </c>
      <c r="E19">
        <v>0</v>
      </c>
      <c r="F19">
        <v>0</v>
      </c>
      <c r="G19">
        <v>0</v>
      </c>
      <c r="Y19">
        <f t="shared" si="0"/>
        <v>0</v>
      </c>
    </row>
    <row r="20" spans="1:27" x14ac:dyDescent="0.15">
      <c r="A20" s="13"/>
      <c r="B20" s="1" t="s">
        <v>5</v>
      </c>
      <c r="C20" s="1">
        <v>0</v>
      </c>
      <c r="D20" s="1">
        <v>0</v>
      </c>
      <c r="E20" s="1">
        <v>0</v>
      </c>
      <c r="F20" s="1">
        <v>2</v>
      </c>
      <c r="G20" s="1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2</v>
      </c>
      <c r="Z20">
        <f t="shared" ref="Z20" si="13">COUNTA(C20:X20)</f>
        <v>5</v>
      </c>
      <c r="AA20">
        <f t="shared" ref="AA20" si="14">Y20/Z20</f>
        <v>0.4</v>
      </c>
    </row>
    <row r="21" spans="1:27" x14ac:dyDescent="0.15">
      <c r="A21" s="13" t="s">
        <v>89</v>
      </c>
      <c r="B21" t="s">
        <v>4</v>
      </c>
      <c r="E21">
        <v>1</v>
      </c>
      <c r="F21">
        <v>0</v>
      </c>
      <c r="G21">
        <v>1</v>
      </c>
      <c r="Y21">
        <f t="shared" si="0"/>
        <v>2</v>
      </c>
    </row>
    <row r="22" spans="1:27" x14ac:dyDescent="0.15">
      <c r="A22" s="13"/>
      <c r="B22" s="1" t="s">
        <v>5</v>
      </c>
      <c r="C22" s="1"/>
      <c r="D22" s="1"/>
      <c r="E22" s="1">
        <v>14</v>
      </c>
      <c r="F22" s="1">
        <v>10</v>
      </c>
      <c r="G22" s="1">
        <v>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31</v>
      </c>
      <c r="Z22">
        <f t="shared" ref="Z22" si="15">COUNTA(C22:X22)</f>
        <v>3</v>
      </c>
      <c r="AA22">
        <f t="shared" ref="AA22" si="16">Y22/Z22</f>
        <v>10.333333333333334</v>
      </c>
    </row>
    <row r="23" spans="1:27" x14ac:dyDescent="0.15">
      <c r="A23" s="13" t="s">
        <v>90</v>
      </c>
      <c r="B23" t="s">
        <v>4</v>
      </c>
      <c r="E23">
        <v>4</v>
      </c>
      <c r="F23">
        <v>0</v>
      </c>
      <c r="Y23">
        <f t="shared" si="0"/>
        <v>4</v>
      </c>
    </row>
    <row r="24" spans="1:27" x14ac:dyDescent="0.15">
      <c r="A24" s="13"/>
      <c r="B24" s="1" t="s">
        <v>5</v>
      </c>
      <c r="C24" s="1"/>
      <c r="D24" s="1"/>
      <c r="E24" s="1">
        <v>24</v>
      </c>
      <c r="F24" s="1">
        <v>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26</v>
      </c>
      <c r="Z24">
        <f t="shared" ref="Z24" si="17">COUNTA(C24:X24)</f>
        <v>2</v>
      </c>
      <c r="AA24">
        <f t="shared" ref="AA24" si="18">Y24/Z24</f>
        <v>13</v>
      </c>
    </row>
    <row r="25" spans="1:27" hidden="1" x14ac:dyDescent="0.15">
      <c r="A25" s="13"/>
      <c r="B25" t="s">
        <v>4</v>
      </c>
      <c r="Y25">
        <f t="shared" si="0"/>
        <v>0</v>
      </c>
    </row>
    <row r="26" spans="1:27" hidden="1" x14ac:dyDescent="0.15">
      <c r="A26" s="13"/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0</v>
      </c>
      <c r="Z26">
        <f t="shared" ref="Z26" si="19">COUNTA(C26:X26)</f>
        <v>0</v>
      </c>
      <c r="AA26" t="e">
        <f t="shared" ref="AA26" si="20">Y26/Z26</f>
        <v>#DIV/0!</v>
      </c>
    </row>
    <row r="27" spans="1:27" hidden="1" x14ac:dyDescent="0.15">
      <c r="A27" s="13"/>
      <c r="B27" t="s">
        <v>4</v>
      </c>
      <c r="Y27">
        <f t="shared" si="0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  <c r="Z28">
        <f t="shared" ref="Z28" si="21">COUNTA(C28:X28)</f>
        <v>0</v>
      </c>
      <c r="AA28" t="e">
        <f t="shared" ref="AA28" si="22">Y28/Z28</f>
        <v>#DIV/0!</v>
      </c>
    </row>
    <row r="29" spans="1:27" hidden="1" x14ac:dyDescent="0.15">
      <c r="A29" s="13"/>
      <c r="B29" t="s">
        <v>4</v>
      </c>
      <c r="Y29">
        <f t="shared" si="0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3"/>
      <c r="B35" t="s">
        <v>4</v>
      </c>
      <c r="Y35">
        <f t="shared" si="0"/>
        <v>0</v>
      </c>
    </row>
    <row r="36" spans="1:27" hidden="1" x14ac:dyDescent="0.15">
      <c r="A36" s="13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3"/>
      <c r="B37" t="s">
        <v>4</v>
      </c>
      <c r="Y37">
        <f t="shared" si="0"/>
        <v>0</v>
      </c>
    </row>
    <row r="38" spans="1:27" hidden="1" x14ac:dyDescent="0.15">
      <c r="A38" s="13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6"/>
      <c r="B39" t="s">
        <v>4</v>
      </c>
      <c r="Y39">
        <f t="shared" si="0"/>
        <v>0</v>
      </c>
    </row>
    <row r="40" spans="1:27" hidden="1" x14ac:dyDescent="0.15">
      <c r="A40" s="16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6"/>
      <c r="B41" t="s">
        <v>4</v>
      </c>
      <c r="Y41">
        <f t="shared" si="0"/>
        <v>0</v>
      </c>
    </row>
    <row r="42" spans="1:27" hidden="1" x14ac:dyDescent="0.15">
      <c r="A42" s="16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6"/>
      <c r="B43" t="s">
        <v>4</v>
      </c>
      <c r="Y43">
        <f t="shared" si="0"/>
        <v>0</v>
      </c>
    </row>
    <row r="44" spans="1:27" hidden="1" x14ac:dyDescent="0.15">
      <c r="A44" s="16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s="15" t="s">
        <v>6</v>
      </c>
      <c r="B45" t="s">
        <v>4</v>
      </c>
      <c r="C45">
        <f t="shared" ref="C45:Y45" si="31">C5+C7+C9+C11+C13+C15+C17+C19+C21+C23+C25+C27+C29+C31+C33+C35+C37+C39+C41+C43</f>
        <v>3</v>
      </c>
      <c r="D45">
        <f t="shared" si="31"/>
        <v>2</v>
      </c>
      <c r="E45">
        <f t="shared" si="31"/>
        <v>9</v>
      </c>
      <c r="F45">
        <f t="shared" si="31"/>
        <v>2</v>
      </c>
      <c r="G45">
        <f t="shared" si="31"/>
        <v>9</v>
      </c>
      <c r="H45">
        <f t="shared" si="31"/>
        <v>0</v>
      </c>
      <c r="I45">
        <f t="shared" si="31"/>
        <v>0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25</v>
      </c>
    </row>
    <row r="46" spans="1:27" x14ac:dyDescent="0.15">
      <c r="B46" t="s">
        <v>5</v>
      </c>
      <c r="C46">
        <f t="shared" ref="C46:Y46" si="33">C6+C8+C10+C12+C14+C16+C18+C20+C22+C24+C26+C28+C30+C32+C34+C36+C38+C40+C42+C44</f>
        <v>29</v>
      </c>
      <c r="D46">
        <f t="shared" si="33"/>
        <v>32</v>
      </c>
      <c r="E46">
        <f t="shared" si="33"/>
        <v>69</v>
      </c>
      <c r="F46">
        <f t="shared" si="33"/>
        <v>46</v>
      </c>
      <c r="G46">
        <f t="shared" si="33"/>
        <v>52</v>
      </c>
      <c r="H46">
        <f t="shared" si="33"/>
        <v>0</v>
      </c>
      <c r="I46">
        <f t="shared" si="33"/>
        <v>0</v>
      </c>
      <c r="J46">
        <f t="shared" si="33"/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228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AB46"/>
  <sheetViews>
    <sheetView zoomScale="80" workbookViewId="0">
      <pane xSplit="1" ySplit="1" topLeftCell="B2" activePane="bottomRight" state="frozen"/>
      <selection activeCell="B5" sqref="B5"/>
      <selection pane="bottomLeft" activeCell="B5" sqref="B5"/>
      <selection pane="topRight" activeCell="B5" sqref="B5"/>
      <selection pane="bottomRight" activeCell="G47" sqref="G47"/>
    </sheetView>
  </sheetViews>
  <sheetFormatPr defaultColWidth="8.76171875" defaultRowHeight="12.75" x14ac:dyDescent="0.15"/>
  <cols>
    <col min="1" max="1" width="15.7773437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1" t="str">
        <f>'Active Shooters '!$A$1</f>
        <v xml:space="preserve">Monday / Taylorsville / Rec </v>
      </c>
      <c r="G1" s="12" t="s">
        <v>17</v>
      </c>
    </row>
    <row r="2" spans="1:28" x14ac:dyDescent="0.15">
      <c r="A2" s="3" t="s">
        <v>7</v>
      </c>
      <c r="Y2" s="8"/>
    </row>
    <row r="3" spans="1:28" x14ac:dyDescent="0.15">
      <c r="A3" t="s">
        <v>0</v>
      </c>
      <c r="C3" s="7" t="s">
        <v>16</v>
      </c>
      <c r="D3" s="7" t="s">
        <v>24</v>
      </c>
      <c r="E3" s="7" t="s">
        <v>23</v>
      </c>
      <c r="F3" s="7" t="s">
        <v>21</v>
      </c>
      <c r="G3" s="7" t="s">
        <v>25</v>
      </c>
      <c r="H3" s="7" t="s">
        <v>18</v>
      </c>
      <c r="I3" s="7" t="s">
        <v>26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t="s">
        <v>2</v>
      </c>
      <c r="C4" s="9">
        <v>45397</v>
      </c>
      <c r="D4" s="9">
        <v>45404</v>
      </c>
      <c r="E4" s="9">
        <v>45411</v>
      </c>
      <c r="F4" s="9">
        <v>45418</v>
      </c>
      <c r="G4" s="9">
        <v>45425</v>
      </c>
      <c r="H4" s="9">
        <v>45432</v>
      </c>
      <c r="I4" s="9">
        <v>45446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59</v>
      </c>
      <c r="B5" t="s">
        <v>4</v>
      </c>
      <c r="C5">
        <v>0</v>
      </c>
      <c r="D5">
        <v>0</v>
      </c>
      <c r="E5">
        <v>0</v>
      </c>
      <c r="F5">
        <v>0</v>
      </c>
      <c r="G5">
        <v>2</v>
      </c>
      <c r="Y5">
        <f t="shared" ref="Y5:Y44" si="0">SUM(C5:X5)</f>
        <v>2</v>
      </c>
    </row>
    <row r="6" spans="1:28" x14ac:dyDescent="0.15">
      <c r="A6" s="16"/>
      <c r="B6" s="1" t="s">
        <v>5</v>
      </c>
      <c r="C6" s="1">
        <v>0</v>
      </c>
      <c r="D6" s="1">
        <v>0</v>
      </c>
      <c r="E6" s="1">
        <v>0</v>
      </c>
      <c r="F6" s="1">
        <v>0</v>
      </c>
      <c r="G6" s="1">
        <v>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6</v>
      </c>
      <c r="Z6">
        <f>COUNTA(C6:X6)</f>
        <v>5</v>
      </c>
      <c r="AA6">
        <f>Y6/Z6</f>
        <v>1.2</v>
      </c>
    </row>
    <row r="7" spans="1:28" x14ac:dyDescent="0.15">
      <c r="A7" s="13" t="s">
        <v>60</v>
      </c>
      <c r="B7" t="s">
        <v>4</v>
      </c>
      <c r="C7">
        <v>1</v>
      </c>
      <c r="D7">
        <v>5</v>
      </c>
      <c r="E7">
        <v>3</v>
      </c>
      <c r="F7">
        <v>5</v>
      </c>
      <c r="Y7">
        <f t="shared" si="0"/>
        <v>14</v>
      </c>
    </row>
    <row r="8" spans="1:28" x14ac:dyDescent="0.15">
      <c r="A8" s="13"/>
      <c r="B8" s="1" t="s">
        <v>5</v>
      </c>
      <c r="C8" s="1">
        <v>20</v>
      </c>
      <c r="D8" s="1">
        <v>17</v>
      </c>
      <c r="E8" s="1">
        <v>34</v>
      </c>
      <c r="F8" s="1">
        <v>21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92</v>
      </c>
      <c r="Z8">
        <f t="shared" ref="Z8" si="1">COUNTA(C8:X8)</f>
        <v>4</v>
      </c>
      <c r="AA8">
        <f t="shared" ref="AA8" si="2">Y8/Z8</f>
        <v>23</v>
      </c>
    </row>
    <row r="9" spans="1:28" x14ac:dyDescent="0.15">
      <c r="A9" s="13" t="s">
        <v>61</v>
      </c>
      <c r="B9" t="s">
        <v>4</v>
      </c>
      <c r="C9">
        <v>1</v>
      </c>
      <c r="D9">
        <v>0</v>
      </c>
      <c r="E9">
        <v>0</v>
      </c>
      <c r="F9">
        <v>0</v>
      </c>
      <c r="G9">
        <v>0</v>
      </c>
      <c r="Y9">
        <f t="shared" si="0"/>
        <v>1</v>
      </c>
    </row>
    <row r="10" spans="1:28" x14ac:dyDescent="0.15">
      <c r="A10" s="13"/>
      <c r="B10" s="1" t="s">
        <v>5</v>
      </c>
      <c r="C10" s="1">
        <v>5</v>
      </c>
      <c r="D10" s="1">
        <v>6</v>
      </c>
      <c r="E10" s="1">
        <v>5</v>
      </c>
      <c r="F10" s="1">
        <v>2</v>
      </c>
      <c r="G10" s="1">
        <v>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22</v>
      </c>
      <c r="Z10">
        <f t="shared" ref="Z10" si="3">COUNTA(C10:X10)</f>
        <v>5</v>
      </c>
      <c r="AA10">
        <f t="shared" ref="AA10" si="4">Y10/Z10</f>
        <v>4.4000000000000004</v>
      </c>
    </row>
    <row r="11" spans="1:28" x14ac:dyDescent="0.15">
      <c r="A11" s="13" t="s">
        <v>62</v>
      </c>
      <c r="B11" t="s">
        <v>4</v>
      </c>
      <c r="C11">
        <v>0</v>
      </c>
      <c r="D11">
        <v>1</v>
      </c>
      <c r="E11">
        <v>0</v>
      </c>
      <c r="F11">
        <v>0</v>
      </c>
      <c r="G11">
        <v>1</v>
      </c>
      <c r="Y11">
        <f t="shared" si="0"/>
        <v>2</v>
      </c>
    </row>
    <row r="12" spans="1:28" x14ac:dyDescent="0.15">
      <c r="A12" s="13"/>
      <c r="B12" s="1" t="s">
        <v>5</v>
      </c>
      <c r="C12" s="1">
        <v>6</v>
      </c>
      <c r="D12" s="1">
        <v>3</v>
      </c>
      <c r="E12" s="1">
        <v>0</v>
      </c>
      <c r="F12" s="1">
        <v>2</v>
      </c>
      <c r="G12" s="1">
        <v>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16</v>
      </c>
      <c r="Z12">
        <f t="shared" ref="Z12" si="5">COUNTA(C12:X12)</f>
        <v>5</v>
      </c>
      <c r="AA12">
        <f t="shared" ref="AA12" si="6">Y12/Z12</f>
        <v>3.2</v>
      </c>
    </row>
    <row r="13" spans="1:28" x14ac:dyDescent="0.15">
      <c r="A13" s="13" t="s">
        <v>81</v>
      </c>
      <c r="B13" t="s">
        <v>4</v>
      </c>
      <c r="C13">
        <v>1</v>
      </c>
      <c r="D13">
        <v>1</v>
      </c>
      <c r="E13">
        <v>2</v>
      </c>
      <c r="F13">
        <v>1</v>
      </c>
      <c r="G13">
        <v>0</v>
      </c>
      <c r="Y13">
        <f t="shared" si="0"/>
        <v>5</v>
      </c>
    </row>
    <row r="14" spans="1:28" x14ac:dyDescent="0.15">
      <c r="A14" s="13"/>
      <c r="B14" s="1" t="s">
        <v>5</v>
      </c>
      <c r="C14" s="1">
        <v>10</v>
      </c>
      <c r="D14" s="1">
        <v>12</v>
      </c>
      <c r="E14" s="1">
        <v>12</v>
      </c>
      <c r="F14" s="1">
        <v>8</v>
      </c>
      <c r="G14" s="1">
        <v>11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53</v>
      </c>
      <c r="Z14">
        <f t="shared" ref="Z14" si="7">COUNTA(C14:X14)</f>
        <v>5</v>
      </c>
      <c r="AA14">
        <f t="shared" ref="AA14" si="8">Y14/Z14</f>
        <v>10.6</v>
      </c>
    </row>
    <row r="15" spans="1:28" x14ac:dyDescent="0.15">
      <c r="A15" s="13" t="s">
        <v>36</v>
      </c>
      <c r="B15" t="s">
        <v>4</v>
      </c>
      <c r="C15">
        <v>1</v>
      </c>
      <c r="D15">
        <v>0</v>
      </c>
      <c r="E15">
        <v>0</v>
      </c>
      <c r="F15">
        <v>2</v>
      </c>
      <c r="G15">
        <v>0</v>
      </c>
      <c r="Y15">
        <f t="shared" si="0"/>
        <v>3</v>
      </c>
    </row>
    <row r="16" spans="1:28" x14ac:dyDescent="0.15">
      <c r="A16" s="13"/>
      <c r="B16" s="1" t="s">
        <v>5</v>
      </c>
      <c r="C16" s="1">
        <v>3</v>
      </c>
      <c r="D16" s="1">
        <v>2</v>
      </c>
      <c r="E16" s="1">
        <v>1</v>
      </c>
      <c r="F16" s="1">
        <v>6</v>
      </c>
      <c r="G16" s="1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12</v>
      </c>
      <c r="Z16">
        <f t="shared" ref="Z16" si="9">COUNTA(C16:X16)</f>
        <v>5</v>
      </c>
      <c r="AA16">
        <f t="shared" ref="AA16" si="10">Y16/Z16</f>
        <v>2.4</v>
      </c>
    </row>
    <row r="17" spans="1:27" x14ac:dyDescent="0.15">
      <c r="A17" s="13" t="s">
        <v>63</v>
      </c>
      <c r="B17" t="s">
        <v>4</v>
      </c>
      <c r="C17">
        <v>0</v>
      </c>
      <c r="D17">
        <v>0</v>
      </c>
      <c r="E17">
        <v>0</v>
      </c>
      <c r="Y17">
        <f t="shared" si="0"/>
        <v>0</v>
      </c>
    </row>
    <row r="18" spans="1:27" x14ac:dyDescent="0.15">
      <c r="A18" s="13"/>
      <c r="B18" s="1" t="s">
        <v>5</v>
      </c>
      <c r="C18" s="1">
        <v>4</v>
      </c>
      <c r="D18" s="1">
        <v>8</v>
      </c>
      <c r="E18" s="1">
        <v>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16</v>
      </c>
      <c r="Z18">
        <f t="shared" ref="Z18" si="11">COUNTA(C18:X18)</f>
        <v>3</v>
      </c>
      <c r="AA18">
        <f t="shared" ref="AA18" si="12">Y18/Z18</f>
        <v>5.333333333333333</v>
      </c>
    </row>
    <row r="19" spans="1:27" x14ac:dyDescent="0.15">
      <c r="A19" s="13" t="s">
        <v>80</v>
      </c>
      <c r="B19" t="s">
        <v>4</v>
      </c>
      <c r="D19">
        <v>3</v>
      </c>
      <c r="E19">
        <v>3</v>
      </c>
      <c r="F19">
        <v>2</v>
      </c>
      <c r="G19">
        <v>0</v>
      </c>
      <c r="Y19">
        <f t="shared" si="0"/>
        <v>8</v>
      </c>
    </row>
    <row r="20" spans="1:27" x14ac:dyDescent="0.15">
      <c r="A20" s="13"/>
      <c r="B20" s="1" t="s">
        <v>5</v>
      </c>
      <c r="C20" s="1"/>
      <c r="D20" s="1">
        <v>17</v>
      </c>
      <c r="E20" s="1">
        <v>17</v>
      </c>
      <c r="F20" s="1">
        <v>17</v>
      </c>
      <c r="G20" s="1">
        <v>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57</v>
      </c>
      <c r="Z20">
        <f t="shared" ref="Z20" si="13">COUNTA(C20:X20)</f>
        <v>4</v>
      </c>
      <c r="AA20">
        <f t="shared" ref="AA20" si="14">Y20/Z20</f>
        <v>14.25</v>
      </c>
    </row>
    <row r="21" spans="1:27" hidden="1" x14ac:dyDescent="0.15">
      <c r="A21" s="13"/>
      <c r="B21" t="s">
        <v>4</v>
      </c>
      <c r="Y21">
        <f t="shared" si="0"/>
        <v>0</v>
      </c>
    </row>
    <row r="22" spans="1:27" hidden="1" x14ac:dyDescent="0.15">
      <c r="A22" s="13"/>
      <c r="B22" s="1" t="s">
        <v>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0</v>
      </c>
      <c r="Z22">
        <f t="shared" ref="Z22" si="15">COUNTA(C22:X22)</f>
        <v>0</v>
      </c>
      <c r="AA22" t="e">
        <f t="shared" ref="AA22" si="16">Y22/Z22</f>
        <v>#DIV/0!</v>
      </c>
    </row>
    <row r="23" spans="1:27" hidden="1" x14ac:dyDescent="0.15">
      <c r="A23" s="13"/>
      <c r="B23" t="s">
        <v>4</v>
      </c>
      <c r="Y23">
        <f t="shared" si="0"/>
        <v>0</v>
      </c>
    </row>
    <row r="24" spans="1:27" hidden="1" x14ac:dyDescent="0.15">
      <c r="A24" s="13"/>
      <c r="B24" s="1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0</v>
      </c>
      <c r="Z24">
        <f t="shared" ref="Z24" si="17">COUNTA(C24:X24)</f>
        <v>0</v>
      </c>
      <c r="AA24" t="e">
        <f t="shared" ref="AA24" si="18">Y24/Z24</f>
        <v>#DIV/0!</v>
      </c>
    </row>
    <row r="25" spans="1:27" hidden="1" x14ac:dyDescent="0.15">
      <c r="A25" s="13"/>
      <c r="B25" t="s">
        <v>4</v>
      </c>
      <c r="Y25">
        <f t="shared" si="0"/>
        <v>0</v>
      </c>
    </row>
    <row r="26" spans="1:27" hidden="1" x14ac:dyDescent="0.15">
      <c r="A26" s="13"/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0</v>
      </c>
      <c r="Z26">
        <f t="shared" ref="Z26" si="19">COUNTA(C26:X26)</f>
        <v>0</v>
      </c>
      <c r="AA26" t="e">
        <f t="shared" ref="AA26" si="20">Y26/Z26</f>
        <v>#DIV/0!</v>
      </c>
    </row>
    <row r="27" spans="1:27" hidden="1" x14ac:dyDescent="0.15">
      <c r="A27" s="13"/>
      <c r="B27" t="s">
        <v>4</v>
      </c>
      <c r="Y27">
        <f t="shared" si="0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  <c r="Z28">
        <f t="shared" ref="Z28" si="21">COUNTA(C28:X28)</f>
        <v>0</v>
      </c>
      <c r="AA28" t="e">
        <f t="shared" ref="AA28" si="22">Y28/Z28</f>
        <v>#DIV/0!</v>
      </c>
    </row>
    <row r="29" spans="1:27" hidden="1" x14ac:dyDescent="0.15">
      <c r="A29" s="13"/>
      <c r="B29" t="s">
        <v>4</v>
      </c>
      <c r="Y29">
        <f t="shared" si="0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6"/>
      <c r="B35" t="s">
        <v>4</v>
      </c>
      <c r="Y35">
        <f t="shared" si="0"/>
        <v>0</v>
      </c>
    </row>
    <row r="36" spans="1:27" hidden="1" x14ac:dyDescent="0.15">
      <c r="A36" s="16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6"/>
      <c r="B37" t="s">
        <v>4</v>
      </c>
      <c r="Y37">
        <f t="shared" si="0"/>
        <v>0</v>
      </c>
    </row>
    <row r="38" spans="1:27" hidden="1" x14ac:dyDescent="0.15">
      <c r="A38" s="16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6"/>
      <c r="B39" t="s">
        <v>4</v>
      </c>
      <c r="Y39">
        <f t="shared" si="0"/>
        <v>0</v>
      </c>
    </row>
    <row r="40" spans="1:27" hidden="1" x14ac:dyDescent="0.15">
      <c r="A40" s="16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6"/>
      <c r="B41" t="s">
        <v>4</v>
      </c>
      <c r="Y41">
        <f t="shared" si="0"/>
        <v>0</v>
      </c>
    </row>
    <row r="42" spans="1:27" hidden="1" x14ac:dyDescent="0.15">
      <c r="A42" s="16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3"/>
      <c r="B43" t="s">
        <v>4</v>
      </c>
      <c r="Y43">
        <f t="shared" si="0"/>
        <v>0</v>
      </c>
    </row>
    <row r="44" spans="1:27" hidden="1" x14ac:dyDescent="0.15">
      <c r="A44" s="13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t="s">
        <v>6</v>
      </c>
      <c r="B45" t="s">
        <v>4</v>
      </c>
      <c r="C45">
        <f t="shared" ref="C45:Y45" si="31">C5+C7+C9+C11+C13+C15+C17+C19+C21+C23+C25+C27+C29+C31+C33+C35+C37+C39+C41+C43</f>
        <v>4</v>
      </c>
      <c r="D45">
        <f t="shared" si="31"/>
        <v>10</v>
      </c>
      <c r="E45">
        <f t="shared" si="31"/>
        <v>8</v>
      </c>
      <c r="F45">
        <f t="shared" si="31"/>
        <v>10</v>
      </c>
      <c r="G45">
        <f t="shared" si="31"/>
        <v>3</v>
      </c>
      <c r="H45">
        <f t="shared" si="31"/>
        <v>0</v>
      </c>
      <c r="I45">
        <f t="shared" si="31"/>
        <v>0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35</v>
      </c>
    </row>
    <row r="46" spans="1:27" x14ac:dyDescent="0.15">
      <c r="B46" t="s">
        <v>5</v>
      </c>
      <c r="C46">
        <f t="shared" ref="C46:Y46" si="33">C6+C8+C10+C12+C14+C16+C18+C20+C22+C24+C26+C28+C30+C32+C34+C36+C38+C40+C42+C44</f>
        <v>48</v>
      </c>
      <c r="D46">
        <f t="shared" si="33"/>
        <v>65</v>
      </c>
      <c r="E46">
        <f t="shared" si="33"/>
        <v>73</v>
      </c>
      <c r="F46">
        <f t="shared" si="33"/>
        <v>56</v>
      </c>
      <c r="G46">
        <f t="shared" si="33"/>
        <v>32</v>
      </c>
      <c r="H46">
        <f t="shared" si="33"/>
        <v>0</v>
      </c>
      <c r="I46">
        <f t="shared" si="33"/>
        <v>0</v>
      </c>
      <c r="J46">
        <f t="shared" si="33"/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274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AB46"/>
  <sheetViews>
    <sheetView zoomScale="80" workbookViewId="0">
      <pane xSplit="1" ySplit="1" topLeftCell="B2" activePane="bottomRight" state="frozen"/>
      <selection activeCell="B5" sqref="B5"/>
      <selection pane="bottomLeft" activeCell="B5" sqref="B5"/>
      <selection pane="topRight" activeCell="B5" sqref="B5"/>
      <selection pane="bottomRight" activeCell="G47" sqref="G47"/>
    </sheetView>
  </sheetViews>
  <sheetFormatPr defaultColWidth="8.76171875" defaultRowHeight="12.75" x14ac:dyDescent="0.15"/>
  <cols>
    <col min="1" max="1" width="15.7773437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tr">
        <f>'Active Shooters '!$A$1</f>
        <v xml:space="preserve">Monday / Taylorsville / Rec </v>
      </c>
      <c r="G1" s="12" t="s">
        <v>20</v>
      </c>
    </row>
    <row r="2" spans="1:28" x14ac:dyDescent="0.15">
      <c r="A2" s="17" t="s">
        <v>7</v>
      </c>
    </row>
    <row r="3" spans="1:28" x14ac:dyDescent="0.15">
      <c r="A3" s="17" t="s">
        <v>0</v>
      </c>
      <c r="C3" s="7" t="s">
        <v>22</v>
      </c>
      <c r="D3" s="7" t="s">
        <v>27</v>
      </c>
      <c r="E3" s="7" t="s">
        <v>21</v>
      </c>
      <c r="F3" s="7" t="s">
        <v>16</v>
      </c>
      <c r="G3" s="7" t="s">
        <v>18</v>
      </c>
      <c r="H3" s="7" t="s">
        <v>19</v>
      </c>
      <c r="I3" s="7" t="s">
        <v>17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45397</v>
      </c>
      <c r="D4" s="9">
        <v>45404</v>
      </c>
      <c r="E4" s="9">
        <v>45411</v>
      </c>
      <c r="F4" s="9">
        <v>45418</v>
      </c>
      <c r="G4" s="9">
        <v>45425</v>
      </c>
      <c r="H4" s="9">
        <v>45432</v>
      </c>
      <c r="I4" s="9">
        <v>45446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39</v>
      </c>
      <c r="B5" t="s">
        <v>4</v>
      </c>
      <c r="C5">
        <v>0</v>
      </c>
      <c r="D5">
        <v>0</v>
      </c>
      <c r="E5">
        <v>1</v>
      </c>
      <c r="F5">
        <v>0</v>
      </c>
      <c r="G5">
        <v>0</v>
      </c>
      <c r="Y5">
        <f t="shared" ref="Y5:Y44" si="0">SUM(C5:X5)</f>
        <v>1</v>
      </c>
    </row>
    <row r="6" spans="1:28" x14ac:dyDescent="0.15">
      <c r="A6" s="13"/>
      <c r="B6" s="1" t="s">
        <v>5</v>
      </c>
      <c r="C6" s="1">
        <v>0</v>
      </c>
      <c r="D6" s="1">
        <v>0</v>
      </c>
      <c r="E6" s="1">
        <v>5</v>
      </c>
      <c r="F6" s="1">
        <v>2</v>
      </c>
      <c r="G6" s="1"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7</v>
      </c>
      <c r="Z6">
        <f>COUNTA(C6:X6)</f>
        <v>5</v>
      </c>
      <c r="AA6">
        <f>Y6/Z6</f>
        <v>1.4</v>
      </c>
    </row>
    <row r="7" spans="1:28" x14ac:dyDescent="0.15">
      <c r="A7" s="13" t="s">
        <v>40</v>
      </c>
      <c r="B7" t="s">
        <v>4</v>
      </c>
      <c r="C7">
        <v>0</v>
      </c>
      <c r="D7">
        <v>0</v>
      </c>
      <c r="F7">
        <v>1</v>
      </c>
      <c r="G7">
        <v>0</v>
      </c>
      <c r="Y7">
        <f t="shared" si="0"/>
        <v>1</v>
      </c>
    </row>
    <row r="8" spans="1:28" x14ac:dyDescent="0.15">
      <c r="A8" s="13"/>
      <c r="B8" s="1" t="s">
        <v>5</v>
      </c>
      <c r="C8" s="1">
        <v>13</v>
      </c>
      <c r="D8" s="1">
        <v>6</v>
      </c>
      <c r="E8" s="1"/>
      <c r="F8" s="1">
        <v>15</v>
      </c>
      <c r="G8" s="1">
        <v>10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44</v>
      </c>
      <c r="Z8">
        <f t="shared" ref="Z8" si="1">COUNTA(C8:X8)</f>
        <v>4</v>
      </c>
      <c r="AA8">
        <f t="shared" ref="AA8" si="2">Y8/Z8</f>
        <v>11</v>
      </c>
    </row>
    <row r="9" spans="1:28" x14ac:dyDescent="0.15">
      <c r="A9" s="13" t="s">
        <v>41</v>
      </c>
      <c r="B9" t="s">
        <v>4</v>
      </c>
      <c r="C9">
        <v>0</v>
      </c>
      <c r="D9">
        <v>0</v>
      </c>
      <c r="E9">
        <v>0</v>
      </c>
      <c r="Y9">
        <f t="shared" si="0"/>
        <v>0</v>
      </c>
    </row>
    <row r="10" spans="1:28" x14ac:dyDescent="0.15">
      <c r="A10" s="13"/>
      <c r="B10" s="1" t="s">
        <v>5</v>
      </c>
      <c r="C10" s="1">
        <v>1</v>
      </c>
      <c r="D10" s="1">
        <v>4</v>
      </c>
      <c r="E10" s="1"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6</v>
      </c>
      <c r="Z10">
        <f t="shared" ref="Z10" si="3">COUNTA(C10:X10)</f>
        <v>3</v>
      </c>
      <c r="AA10">
        <f t="shared" ref="AA10" si="4">Y10/Z10</f>
        <v>2</v>
      </c>
    </row>
    <row r="11" spans="1:28" x14ac:dyDescent="0.15">
      <c r="A11" s="13" t="s">
        <v>42</v>
      </c>
      <c r="B11" t="s">
        <v>4</v>
      </c>
      <c r="C11">
        <v>1</v>
      </c>
      <c r="D11">
        <v>1</v>
      </c>
      <c r="E11">
        <v>1</v>
      </c>
      <c r="Y11">
        <f t="shared" si="0"/>
        <v>3</v>
      </c>
    </row>
    <row r="12" spans="1:28" x14ac:dyDescent="0.15">
      <c r="A12" s="13"/>
      <c r="B12" s="1" t="s">
        <v>5</v>
      </c>
      <c r="C12" s="1">
        <v>19</v>
      </c>
      <c r="D12" s="1">
        <v>11</v>
      </c>
      <c r="E12" s="1">
        <v>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37</v>
      </c>
      <c r="Z12">
        <f t="shared" ref="Z12" si="5">COUNTA(C12:X12)</f>
        <v>3</v>
      </c>
      <c r="AA12">
        <f t="shared" ref="AA12" si="6">Y12/Z12</f>
        <v>12.333333333333334</v>
      </c>
    </row>
    <row r="13" spans="1:28" x14ac:dyDescent="0.15">
      <c r="A13" s="13" t="s">
        <v>43</v>
      </c>
      <c r="B13" t="s">
        <v>4</v>
      </c>
      <c r="C13">
        <v>1</v>
      </c>
      <c r="E13">
        <v>5</v>
      </c>
      <c r="F13">
        <v>2</v>
      </c>
      <c r="Y13">
        <f t="shared" si="0"/>
        <v>8</v>
      </c>
    </row>
    <row r="14" spans="1:28" x14ac:dyDescent="0.15">
      <c r="A14" s="13"/>
      <c r="B14" s="1" t="s">
        <v>5</v>
      </c>
      <c r="C14" s="1">
        <v>9</v>
      </c>
      <c r="D14" s="1"/>
      <c r="E14" s="1">
        <v>22</v>
      </c>
      <c r="F14" s="1">
        <v>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39</v>
      </c>
      <c r="Z14">
        <f t="shared" ref="Z14" si="7">COUNTA(C14:X14)</f>
        <v>3</v>
      </c>
      <c r="AA14">
        <f t="shared" ref="AA14" si="8">Y14/Z14</f>
        <v>13</v>
      </c>
    </row>
    <row r="15" spans="1:28" x14ac:dyDescent="0.15">
      <c r="A15" s="13" t="s">
        <v>44</v>
      </c>
      <c r="B15" t="s">
        <v>4</v>
      </c>
      <c r="C15">
        <v>1</v>
      </c>
      <c r="D15">
        <v>0</v>
      </c>
      <c r="E15">
        <v>1</v>
      </c>
      <c r="F15">
        <v>1</v>
      </c>
      <c r="G15">
        <v>0</v>
      </c>
      <c r="Y15">
        <f t="shared" si="0"/>
        <v>3</v>
      </c>
    </row>
    <row r="16" spans="1:28" x14ac:dyDescent="0.15">
      <c r="A16" s="13"/>
      <c r="B16" s="1" t="s">
        <v>5</v>
      </c>
      <c r="C16" s="1">
        <v>5</v>
      </c>
      <c r="D16" s="1">
        <v>8</v>
      </c>
      <c r="E16" s="1">
        <v>7</v>
      </c>
      <c r="F16" s="1">
        <v>7</v>
      </c>
      <c r="G16" s="1">
        <v>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31</v>
      </c>
      <c r="Z16">
        <f t="shared" ref="Z16" si="9">COUNTA(C16:X16)</f>
        <v>5</v>
      </c>
      <c r="AA16">
        <f t="shared" ref="AA16" si="10">Y16/Z16</f>
        <v>6.2</v>
      </c>
    </row>
    <row r="17" spans="1:27" x14ac:dyDescent="0.15">
      <c r="A17" s="13" t="s">
        <v>45</v>
      </c>
      <c r="B17" t="s">
        <v>4</v>
      </c>
      <c r="C17">
        <v>1</v>
      </c>
      <c r="D17">
        <v>1</v>
      </c>
      <c r="E17">
        <v>1</v>
      </c>
      <c r="F17">
        <v>0</v>
      </c>
      <c r="G17">
        <v>0</v>
      </c>
      <c r="Y17">
        <f t="shared" si="0"/>
        <v>3</v>
      </c>
    </row>
    <row r="18" spans="1:27" x14ac:dyDescent="0.15">
      <c r="A18" s="13"/>
      <c r="B18" s="1" t="s">
        <v>5</v>
      </c>
      <c r="C18" s="1">
        <v>3</v>
      </c>
      <c r="D18" s="1">
        <v>5</v>
      </c>
      <c r="E18" s="1">
        <v>5</v>
      </c>
      <c r="F18" s="1">
        <v>4</v>
      </c>
      <c r="G18" s="1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17</v>
      </c>
      <c r="Z18">
        <f t="shared" ref="Z18" si="11">COUNTA(C18:X18)</f>
        <v>5</v>
      </c>
      <c r="AA18">
        <f t="shared" ref="AA18" si="12">Y18/Z18</f>
        <v>3.4</v>
      </c>
    </row>
    <row r="19" spans="1:27" x14ac:dyDescent="0.15">
      <c r="A19" s="13" t="s">
        <v>83</v>
      </c>
      <c r="B19" t="s">
        <v>4</v>
      </c>
      <c r="D19">
        <v>1</v>
      </c>
      <c r="E19">
        <v>0</v>
      </c>
      <c r="F19">
        <v>3</v>
      </c>
      <c r="G19">
        <v>0</v>
      </c>
      <c r="Y19">
        <f t="shared" si="0"/>
        <v>4</v>
      </c>
    </row>
    <row r="20" spans="1:27" x14ac:dyDescent="0.15">
      <c r="A20" s="13"/>
      <c r="B20" s="1" t="s">
        <v>5</v>
      </c>
      <c r="C20" s="1"/>
      <c r="D20" s="1">
        <v>13</v>
      </c>
      <c r="E20" s="1">
        <v>4</v>
      </c>
      <c r="F20" s="1">
        <v>19</v>
      </c>
      <c r="G20" s="1">
        <v>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42</v>
      </c>
      <c r="Z20">
        <f t="shared" ref="Z20" si="13">COUNTA(C20:X20)</f>
        <v>4</v>
      </c>
      <c r="AA20">
        <f t="shared" ref="AA20" si="14">Y20/Z20</f>
        <v>10.5</v>
      </c>
    </row>
    <row r="21" spans="1:27" x14ac:dyDescent="0.15">
      <c r="A21" s="13" t="s">
        <v>53</v>
      </c>
      <c r="B21" t="s">
        <v>4</v>
      </c>
      <c r="G21">
        <v>0</v>
      </c>
      <c r="Y21">
        <f t="shared" si="0"/>
        <v>0</v>
      </c>
    </row>
    <row r="22" spans="1:27" x14ac:dyDescent="0.15">
      <c r="A22" s="13"/>
      <c r="B22" s="1" t="s">
        <v>5</v>
      </c>
      <c r="C22" s="1"/>
      <c r="D22" s="1"/>
      <c r="E22" s="1"/>
      <c r="F22" s="1"/>
      <c r="G22" s="1">
        <v>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7</v>
      </c>
      <c r="Z22">
        <f t="shared" ref="Z22" si="15">COUNTA(C22:X22)</f>
        <v>1</v>
      </c>
      <c r="AA22">
        <f t="shared" ref="AA22" si="16">Y22/Z22</f>
        <v>7</v>
      </c>
    </row>
    <row r="23" spans="1:27" hidden="1" x14ac:dyDescent="0.15">
      <c r="A23" s="13"/>
      <c r="B23" t="s">
        <v>4</v>
      </c>
      <c r="Y23">
        <f t="shared" si="0"/>
        <v>0</v>
      </c>
    </row>
    <row r="24" spans="1:27" hidden="1" x14ac:dyDescent="0.15">
      <c r="A24" s="13"/>
      <c r="B24" s="1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0</v>
      </c>
      <c r="Z24">
        <f t="shared" ref="Z24" si="17">COUNTA(C24:X24)</f>
        <v>0</v>
      </c>
      <c r="AA24" t="e">
        <f t="shared" ref="AA24" si="18">Y24/Z24</f>
        <v>#DIV/0!</v>
      </c>
    </row>
    <row r="25" spans="1:27" hidden="1" x14ac:dyDescent="0.15">
      <c r="A25" s="13"/>
      <c r="B25" t="s">
        <v>4</v>
      </c>
      <c r="Y25">
        <f t="shared" si="0"/>
        <v>0</v>
      </c>
    </row>
    <row r="26" spans="1:27" hidden="1" x14ac:dyDescent="0.15">
      <c r="A26" s="13"/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0</v>
      </c>
      <c r="Z26">
        <f t="shared" ref="Z26" si="19">COUNTA(C26:X26)</f>
        <v>0</v>
      </c>
      <c r="AA26" t="e">
        <f t="shared" ref="AA26" si="20">Y26/Z26</f>
        <v>#DIV/0!</v>
      </c>
    </row>
    <row r="27" spans="1:27" hidden="1" x14ac:dyDescent="0.15">
      <c r="A27" s="13"/>
      <c r="B27" t="s">
        <v>4</v>
      </c>
      <c r="Y27">
        <f t="shared" si="0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  <c r="Z28">
        <f t="shared" ref="Z28" si="21">COUNTA(C28:X28)</f>
        <v>0</v>
      </c>
      <c r="AA28" t="e">
        <f t="shared" ref="AA28" si="22">Y28/Z28</f>
        <v>#DIV/0!</v>
      </c>
    </row>
    <row r="29" spans="1:27" hidden="1" x14ac:dyDescent="0.15">
      <c r="A29" s="13"/>
      <c r="B29" t="s">
        <v>4</v>
      </c>
      <c r="Y29">
        <f t="shared" si="0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6"/>
      <c r="B35" t="s">
        <v>4</v>
      </c>
      <c r="Y35">
        <f t="shared" si="0"/>
        <v>0</v>
      </c>
    </row>
    <row r="36" spans="1:27" hidden="1" x14ac:dyDescent="0.15">
      <c r="A36" s="16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6"/>
      <c r="B37" t="s">
        <v>4</v>
      </c>
      <c r="Y37">
        <f t="shared" si="0"/>
        <v>0</v>
      </c>
    </row>
    <row r="38" spans="1:27" hidden="1" x14ac:dyDescent="0.15">
      <c r="A38" s="16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6"/>
      <c r="B39" t="s">
        <v>4</v>
      </c>
      <c r="Y39">
        <f t="shared" si="0"/>
        <v>0</v>
      </c>
    </row>
    <row r="40" spans="1:27" hidden="1" x14ac:dyDescent="0.15">
      <c r="A40" s="16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6"/>
      <c r="B41" t="s">
        <v>4</v>
      </c>
      <c r="Y41">
        <f t="shared" si="0"/>
        <v>0</v>
      </c>
    </row>
    <row r="42" spans="1:27" hidden="1" x14ac:dyDescent="0.15">
      <c r="A42" s="16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6"/>
      <c r="B43" t="s">
        <v>4</v>
      </c>
      <c r="Y43">
        <f t="shared" si="0"/>
        <v>0</v>
      </c>
    </row>
    <row r="44" spans="1:27" hidden="1" x14ac:dyDescent="0.15">
      <c r="A44" s="16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s="17" t="s">
        <v>6</v>
      </c>
      <c r="B45" t="s">
        <v>4</v>
      </c>
      <c r="C45">
        <f t="shared" ref="C45:Y45" si="31">C5+C7+C9+C11+C13+C15+C17+C19+C21+C23+C25+C27+C29+C31+C33+C35+C37+C39+C41+C43</f>
        <v>4</v>
      </c>
      <c r="D45">
        <f t="shared" si="31"/>
        <v>3</v>
      </c>
      <c r="E45">
        <f t="shared" si="31"/>
        <v>9</v>
      </c>
      <c r="F45">
        <f t="shared" si="31"/>
        <v>7</v>
      </c>
      <c r="G45">
        <f t="shared" si="31"/>
        <v>0</v>
      </c>
      <c r="H45">
        <f t="shared" si="31"/>
        <v>0</v>
      </c>
      <c r="I45">
        <f t="shared" si="31"/>
        <v>0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23</v>
      </c>
    </row>
    <row r="46" spans="1:27" x14ac:dyDescent="0.15">
      <c r="A46" s="17"/>
      <c r="B46" t="s">
        <v>5</v>
      </c>
      <c r="C46">
        <f t="shared" ref="C46:Y46" si="33">C6+C8+C10+C12+C14+C16+C18+C20+C22+C24+C26+C28+C30+C32+C34+C36+C38+C40+C42+C44</f>
        <v>50</v>
      </c>
      <c r="D46">
        <f t="shared" si="33"/>
        <v>47</v>
      </c>
      <c r="E46">
        <f t="shared" si="33"/>
        <v>51</v>
      </c>
      <c r="F46">
        <f t="shared" si="33"/>
        <v>55</v>
      </c>
      <c r="G46">
        <f t="shared" si="33"/>
        <v>27</v>
      </c>
      <c r="H46">
        <f t="shared" si="33"/>
        <v>0</v>
      </c>
      <c r="I46">
        <f t="shared" si="33"/>
        <v>0</v>
      </c>
      <c r="J46">
        <f t="shared" si="33"/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230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  <rowBreaks count="1" manualBreakCount="1">
    <brk id="416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AB46"/>
  <sheetViews>
    <sheetView zoomScale="80" workbookViewId="0">
      <pane xSplit="1" ySplit="1" topLeftCell="B2" activePane="bottomRight" state="frozen"/>
      <selection activeCell="B5" sqref="B5"/>
      <selection pane="bottomLeft" activeCell="B5" sqref="B5"/>
      <selection pane="topRight" activeCell="B5" sqref="B5"/>
      <selection pane="bottomRight" activeCell="G47" sqref="G47"/>
    </sheetView>
  </sheetViews>
  <sheetFormatPr defaultColWidth="8.76171875" defaultRowHeight="12.75" x14ac:dyDescent="0.15"/>
  <cols>
    <col min="1" max="1" width="15.7773437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tr">
        <f>'Active Shooters '!$A$1</f>
        <v xml:space="preserve">Monday / Taylorsville / Rec </v>
      </c>
      <c r="G1" s="12" t="s">
        <v>24</v>
      </c>
    </row>
    <row r="2" spans="1:28" x14ac:dyDescent="0.15">
      <c r="A2" s="17" t="s">
        <v>7</v>
      </c>
      <c r="F2" t="s">
        <v>91</v>
      </c>
      <c r="Y2" s="8"/>
    </row>
    <row r="3" spans="1:28" x14ac:dyDescent="0.15">
      <c r="A3" s="15" t="s">
        <v>0</v>
      </c>
      <c r="C3" s="7" t="s">
        <v>21</v>
      </c>
      <c r="D3" s="7" t="s">
        <v>17</v>
      </c>
      <c r="E3" s="7" t="s">
        <v>16</v>
      </c>
      <c r="F3" s="7" t="s">
        <v>18</v>
      </c>
      <c r="G3" s="7" t="s">
        <v>23</v>
      </c>
      <c r="H3" s="7" t="s">
        <v>26</v>
      </c>
      <c r="I3" s="7" t="s">
        <v>22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45397</v>
      </c>
      <c r="D4" s="9">
        <v>45404</v>
      </c>
      <c r="E4" s="9">
        <v>45411</v>
      </c>
      <c r="F4" s="9">
        <v>45418</v>
      </c>
      <c r="G4" s="9">
        <v>45425</v>
      </c>
      <c r="H4" s="9">
        <v>45432</v>
      </c>
      <c r="I4" s="9">
        <v>45446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54</v>
      </c>
      <c r="B5" t="s">
        <v>4</v>
      </c>
      <c r="C5">
        <v>1</v>
      </c>
      <c r="D5">
        <v>0</v>
      </c>
      <c r="Y5">
        <f t="shared" ref="Y5:Y44" si="0">SUM(C5:X5)</f>
        <v>1</v>
      </c>
    </row>
    <row r="6" spans="1:28" x14ac:dyDescent="0.15">
      <c r="A6" s="13"/>
      <c r="B6" s="1" t="s">
        <v>5</v>
      </c>
      <c r="C6" s="1">
        <v>7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11</v>
      </c>
      <c r="Z6">
        <f>COUNTA(C6:X6)</f>
        <v>2</v>
      </c>
      <c r="AA6">
        <f>Y6/Z6</f>
        <v>5.5</v>
      </c>
    </row>
    <row r="7" spans="1:28" x14ac:dyDescent="0.15">
      <c r="A7" s="13" t="s">
        <v>55</v>
      </c>
      <c r="B7" t="s">
        <v>4</v>
      </c>
      <c r="C7">
        <v>6</v>
      </c>
      <c r="D7">
        <v>4</v>
      </c>
      <c r="E7">
        <v>2</v>
      </c>
      <c r="G7">
        <v>1</v>
      </c>
      <c r="Y7">
        <f t="shared" si="0"/>
        <v>13</v>
      </c>
    </row>
    <row r="8" spans="1:28" x14ac:dyDescent="0.15">
      <c r="A8" s="13"/>
      <c r="B8" s="1" t="s">
        <v>5</v>
      </c>
      <c r="C8" s="1">
        <v>27</v>
      </c>
      <c r="D8" s="1">
        <v>24</v>
      </c>
      <c r="E8" s="1">
        <v>16</v>
      </c>
      <c r="F8" s="1"/>
      <c r="G8" s="1">
        <v>12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79</v>
      </c>
      <c r="Z8">
        <f t="shared" ref="Z8" si="1">COUNTA(C8:X8)</f>
        <v>4</v>
      </c>
      <c r="AA8">
        <f t="shared" ref="AA8" si="2">Y8/Z8</f>
        <v>19.75</v>
      </c>
    </row>
    <row r="9" spans="1:28" x14ac:dyDescent="0.15">
      <c r="A9" s="13" t="s">
        <v>56</v>
      </c>
      <c r="B9" t="s">
        <v>4</v>
      </c>
      <c r="C9">
        <v>2</v>
      </c>
      <c r="D9">
        <v>1</v>
      </c>
      <c r="E9">
        <v>1</v>
      </c>
      <c r="G9">
        <v>1</v>
      </c>
      <c r="Y9">
        <f t="shared" si="0"/>
        <v>5</v>
      </c>
    </row>
    <row r="10" spans="1:28" x14ac:dyDescent="0.15">
      <c r="A10" s="13"/>
      <c r="B10" s="1" t="s">
        <v>5</v>
      </c>
      <c r="C10" s="1">
        <v>15</v>
      </c>
      <c r="D10" s="1">
        <v>5</v>
      </c>
      <c r="E10" s="1">
        <v>13</v>
      </c>
      <c r="F10" s="1"/>
      <c r="G10" s="1">
        <v>17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50</v>
      </c>
      <c r="Z10">
        <f t="shared" ref="Z10" si="3">COUNTA(C10:X10)</f>
        <v>4</v>
      </c>
      <c r="AA10">
        <f t="shared" ref="AA10" si="4">Y10/Z10</f>
        <v>12.5</v>
      </c>
    </row>
    <row r="11" spans="1:28" x14ac:dyDescent="0.15">
      <c r="A11" s="13" t="s">
        <v>57</v>
      </c>
      <c r="B11" t="s">
        <v>4</v>
      </c>
      <c r="C11">
        <v>1</v>
      </c>
      <c r="D11">
        <v>0</v>
      </c>
      <c r="E11">
        <v>0</v>
      </c>
      <c r="G11">
        <v>1</v>
      </c>
      <c r="Y11">
        <f t="shared" si="0"/>
        <v>2</v>
      </c>
    </row>
    <row r="12" spans="1:28" x14ac:dyDescent="0.15">
      <c r="A12" s="13"/>
      <c r="B12" s="1" t="s">
        <v>5</v>
      </c>
      <c r="C12" s="1">
        <v>9</v>
      </c>
      <c r="D12" s="1">
        <v>8</v>
      </c>
      <c r="E12" s="1">
        <v>4</v>
      </c>
      <c r="F12" s="1"/>
      <c r="G12" s="1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28</v>
      </c>
      <c r="Z12">
        <f t="shared" ref="Z12" si="5">COUNTA(C12:X12)</f>
        <v>4</v>
      </c>
      <c r="AA12">
        <f t="shared" ref="AA12" si="6">Y12/Z12</f>
        <v>7</v>
      </c>
    </row>
    <row r="13" spans="1:28" x14ac:dyDescent="0.15">
      <c r="A13" s="13" t="s">
        <v>58</v>
      </c>
      <c r="B13" t="s">
        <v>4</v>
      </c>
      <c r="C13">
        <v>0</v>
      </c>
      <c r="D13">
        <v>0</v>
      </c>
      <c r="G13">
        <v>0</v>
      </c>
      <c r="Y13">
        <f t="shared" si="0"/>
        <v>0</v>
      </c>
    </row>
    <row r="14" spans="1:28" x14ac:dyDescent="0.15">
      <c r="A14" s="13"/>
      <c r="B14" s="1" t="s">
        <v>5</v>
      </c>
      <c r="C14" s="1">
        <v>4</v>
      </c>
      <c r="D14" s="1">
        <v>2</v>
      </c>
      <c r="E14" s="1"/>
      <c r="F14" s="1"/>
      <c r="G14" s="1">
        <v>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14</v>
      </c>
      <c r="Z14">
        <f t="shared" ref="Z14" si="7">COUNTA(C14:X14)</f>
        <v>3</v>
      </c>
      <c r="AA14">
        <f t="shared" ref="AA14" si="8">Y14/Z14</f>
        <v>4.666666666666667</v>
      </c>
    </row>
    <row r="15" spans="1:28" x14ac:dyDescent="0.15">
      <c r="A15" s="13" t="s">
        <v>82</v>
      </c>
      <c r="B15" t="s">
        <v>4</v>
      </c>
      <c r="D15">
        <v>1</v>
      </c>
      <c r="E15">
        <v>2</v>
      </c>
      <c r="Y15">
        <f t="shared" si="0"/>
        <v>3</v>
      </c>
    </row>
    <row r="16" spans="1:28" x14ac:dyDescent="0.15">
      <c r="A16" s="13"/>
      <c r="B16" s="1" t="s">
        <v>5</v>
      </c>
      <c r="C16" s="1"/>
      <c r="D16" s="1">
        <v>11</v>
      </c>
      <c r="E16" s="1">
        <v>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19</v>
      </c>
      <c r="Z16">
        <f t="shared" ref="Z16" si="9">COUNTA(C16:X16)</f>
        <v>2</v>
      </c>
      <c r="AA16">
        <f t="shared" ref="AA16" si="10">Y16/Z16</f>
        <v>9.5</v>
      </c>
    </row>
    <row r="17" spans="1:27" x14ac:dyDescent="0.15">
      <c r="A17" s="13" t="s">
        <v>78</v>
      </c>
      <c r="B17" t="s">
        <v>4</v>
      </c>
      <c r="E17">
        <v>5</v>
      </c>
      <c r="Y17">
        <f t="shared" si="0"/>
        <v>5</v>
      </c>
    </row>
    <row r="18" spans="1:27" x14ac:dyDescent="0.15">
      <c r="A18" s="13"/>
      <c r="B18" s="1" t="s">
        <v>5</v>
      </c>
      <c r="C18" s="1"/>
      <c r="D18" s="1"/>
      <c r="E18" s="1">
        <v>22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22</v>
      </c>
      <c r="Z18">
        <f t="shared" ref="Z18" si="11">COUNTA(C18:X18)</f>
        <v>1</v>
      </c>
      <c r="AA18">
        <f t="shared" ref="AA18" si="12">Y18/Z18</f>
        <v>22</v>
      </c>
    </row>
    <row r="19" spans="1:27" x14ac:dyDescent="0.15">
      <c r="A19" s="13" t="s">
        <v>92</v>
      </c>
      <c r="B19" t="s">
        <v>4</v>
      </c>
      <c r="G19">
        <v>5</v>
      </c>
      <c r="Y19">
        <f t="shared" si="0"/>
        <v>5</v>
      </c>
    </row>
    <row r="20" spans="1:27" x14ac:dyDescent="0.15">
      <c r="A20" s="13"/>
      <c r="B20" s="1" t="s">
        <v>5</v>
      </c>
      <c r="C20" s="1"/>
      <c r="D20" s="1"/>
      <c r="E20" s="1"/>
      <c r="F20" s="1"/>
      <c r="G20" s="1">
        <v>30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30</v>
      </c>
      <c r="Z20">
        <f t="shared" ref="Z20" si="13">COUNTA(C20:X20)</f>
        <v>1</v>
      </c>
      <c r="AA20">
        <f t="shared" ref="AA20" si="14">Y20/Z20</f>
        <v>30</v>
      </c>
    </row>
    <row r="21" spans="1:27" hidden="1" x14ac:dyDescent="0.15">
      <c r="A21" s="13"/>
      <c r="B21" t="s">
        <v>4</v>
      </c>
      <c r="Y21">
        <f t="shared" si="0"/>
        <v>0</v>
      </c>
    </row>
    <row r="22" spans="1:27" hidden="1" x14ac:dyDescent="0.15">
      <c r="A22" s="13"/>
      <c r="B22" s="1" t="s">
        <v>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0</v>
      </c>
      <c r="Z22">
        <f t="shared" ref="Z22" si="15">COUNTA(C22:X22)</f>
        <v>0</v>
      </c>
      <c r="AA22" t="e">
        <f t="shared" ref="AA22" si="16">Y22/Z22</f>
        <v>#DIV/0!</v>
      </c>
    </row>
    <row r="23" spans="1:27" hidden="1" x14ac:dyDescent="0.15">
      <c r="A23" s="13"/>
      <c r="B23" t="s">
        <v>4</v>
      </c>
      <c r="Y23">
        <f t="shared" si="0"/>
        <v>0</v>
      </c>
    </row>
    <row r="24" spans="1:27" hidden="1" x14ac:dyDescent="0.15">
      <c r="A24" s="13"/>
      <c r="B24" s="1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0</v>
      </c>
      <c r="Z24">
        <f t="shared" ref="Z24" si="17">COUNTA(C24:X24)</f>
        <v>0</v>
      </c>
      <c r="AA24" t="e">
        <f t="shared" ref="AA24" si="18">Y24/Z24</f>
        <v>#DIV/0!</v>
      </c>
    </row>
    <row r="25" spans="1:27" hidden="1" x14ac:dyDescent="0.15">
      <c r="A25" s="13"/>
      <c r="B25" t="s">
        <v>4</v>
      </c>
      <c r="Y25">
        <f t="shared" si="0"/>
        <v>0</v>
      </c>
    </row>
    <row r="26" spans="1:27" hidden="1" x14ac:dyDescent="0.15">
      <c r="A26" s="13"/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0</v>
      </c>
      <c r="Z26">
        <f t="shared" ref="Z26" si="19">COUNTA(C26:X26)</f>
        <v>0</v>
      </c>
      <c r="AA26" t="e">
        <f t="shared" ref="AA26" si="20">Y26/Z26</f>
        <v>#DIV/0!</v>
      </c>
    </row>
    <row r="27" spans="1:27" hidden="1" x14ac:dyDescent="0.15">
      <c r="A27" s="13"/>
      <c r="B27" t="s">
        <v>4</v>
      </c>
      <c r="Y27">
        <f t="shared" si="0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  <c r="Z28">
        <f t="shared" ref="Z28" si="21">COUNTA(C28:X28)</f>
        <v>0</v>
      </c>
      <c r="AA28" t="e">
        <f t="shared" ref="AA28" si="22">Y28/Z28</f>
        <v>#DIV/0!</v>
      </c>
    </row>
    <row r="29" spans="1:27" hidden="1" x14ac:dyDescent="0.15">
      <c r="A29" s="13"/>
      <c r="B29" t="s">
        <v>4</v>
      </c>
      <c r="Y29">
        <f t="shared" si="0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3"/>
      <c r="B35" t="s">
        <v>4</v>
      </c>
      <c r="Y35">
        <f t="shared" si="0"/>
        <v>0</v>
      </c>
    </row>
    <row r="36" spans="1:27" hidden="1" x14ac:dyDescent="0.15">
      <c r="A36" s="13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3"/>
      <c r="B37" t="s">
        <v>4</v>
      </c>
      <c r="Y37">
        <f t="shared" si="0"/>
        <v>0</v>
      </c>
    </row>
    <row r="38" spans="1:27" hidden="1" x14ac:dyDescent="0.15">
      <c r="A38" s="13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3"/>
      <c r="B39" t="s">
        <v>4</v>
      </c>
      <c r="Y39">
        <f t="shared" si="0"/>
        <v>0</v>
      </c>
    </row>
    <row r="40" spans="1:27" hidden="1" x14ac:dyDescent="0.15">
      <c r="A40" s="13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3"/>
      <c r="B41" t="s">
        <v>4</v>
      </c>
      <c r="Y41">
        <f t="shared" si="0"/>
        <v>0</v>
      </c>
    </row>
    <row r="42" spans="1:27" hidden="1" x14ac:dyDescent="0.15">
      <c r="A42" s="13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3"/>
      <c r="B43" t="s">
        <v>4</v>
      </c>
      <c r="Y43">
        <f t="shared" si="0"/>
        <v>0</v>
      </c>
    </row>
    <row r="44" spans="1:27" hidden="1" x14ac:dyDescent="0.15">
      <c r="A44" s="13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s="15" t="s">
        <v>6</v>
      </c>
      <c r="B45" t="s">
        <v>4</v>
      </c>
      <c r="C45">
        <f t="shared" ref="C45:Y45" si="31">C5+C7+C9+C11+C13+C15+C17+C19+C21+C23+C25+C27+C29+C31+C33+C35+C37+C39+C41+C43</f>
        <v>10</v>
      </c>
      <c r="D45">
        <f t="shared" si="31"/>
        <v>6</v>
      </c>
      <c r="E45">
        <f t="shared" si="31"/>
        <v>10</v>
      </c>
      <c r="F45">
        <f t="shared" si="31"/>
        <v>0</v>
      </c>
      <c r="G45">
        <f t="shared" si="31"/>
        <v>8</v>
      </c>
      <c r="H45">
        <f t="shared" si="31"/>
        <v>0</v>
      </c>
      <c r="I45">
        <f t="shared" si="31"/>
        <v>0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34</v>
      </c>
    </row>
    <row r="46" spans="1:27" x14ac:dyDescent="0.15">
      <c r="B46" t="s">
        <v>5</v>
      </c>
      <c r="C46">
        <f t="shared" ref="C46:Y46" si="33">C6+C8+C10+C12+C14+C16+C18+C20+C22+C24+C26+C28+C30+C32+C34+C36+C38+C40+C42+C44</f>
        <v>62</v>
      </c>
      <c r="D46">
        <f t="shared" si="33"/>
        <v>54</v>
      </c>
      <c r="E46">
        <f t="shared" si="33"/>
        <v>63</v>
      </c>
      <c r="F46">
        <f t="shared" si="33"/>
        <v>0</v>
      </c>
      <c r="G46">
        <f t="shared" si="33"/>
        <v>74</v>
      </c>
      <c r="H46">
        <f t="shared" si="33"/>
        <v>0</v>
      </c>
      <c r="I46">
        <f>I6+I8+I10+I12+I14+I16+I18+I20+I22+I24+I26+I28+I30+I32+I34+I36+I38+I40+I42+I44</f>
        <v>0</v>
      </c>
      <c r="J46">
        <f>J6+J8+J10+J12+J14+J16+J18+J20+J22+J24+J26+J28+J30+J32+J34+J36+J38+J40+J42+J44</f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253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  <rowBreaks count="1" manualBreakCount="1">
    <brk id="416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AB46"/>
  <sheetViews>
    <sheetView zoomScale="80" workbookViewId="0">
      <pane xSplit="1" ySplit="1" topLeftCell="B2" activePane="bottomRight" state="frozen"/>
      <selection activeCell="B5" sqref="B5"/>
      <selection pane="bottomLeft" activeCell="B5" sqref="B5"/>
      <selection pane="topRight" activeCell="B5" sqref="B5"/>
      <selection pane="bottomRight" activeCell="G47" sqref="G47"/>
    </sheetView>
  </sheetViews>
  <sheetFormatPr defaultColWidth="8.76171875" defaultRowHeight="12.75" x14ac:dyDescent="0.15"/>
  <cols>
    <col min="1" max="1" width="15.7773437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tr">
        <f>'Active Shooters '!$A$1</f>
        <v xml:space="preserve">Monday / Taylorsville / Rec </v>
      </c>
      <c r="G1" s="12" t="s">
        <v>21</v>
      </c>
    </row>
    <row r="2" spans="1:28" x14ac:dyDescent="0.15">
      <c r="A2" s="17" t="s">
        <v>7</v>
      </c>
      <c r="Y2" s="8"/>
    </row>
    <row r="3" spans="1:28" x14ac:dyDescent="0.15">
      <c r="A3" s="15" t="s">
        <v>0</v>
      </c>
      <c r="C3" s="7" t="s">
        <v>24</v>
      </c>
      <c r="D3" s="7" t="s">
        <v>22</v>
      </c>
      <c r="E3" s="7" t="s">
        <v>20</v>
      </c>
      <c r="F3" s="7" t="s">
        <v>17</v>
      </c>
      <c r="G3" s="7" t="s">
        <v>16</v>
      </c>
      <c r="H3" s="7" t="s">
        <v>23</v>
      </c>
      <c r="I3" s="7" t="s">
        <v>18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45397</v>
      </c>
      <c r="D4" s="9">
        <v>45404</v>
      </c>
      <c r="E4" s="9">
        <v>45411</v>
      </c>
      <c r="F4" s="9">
        <v>45418</v>
      </c>
      <c r="G4" s="9">
        <v>45425</v>
      </c>
      <c r="H4" s="9">
        <v>45432</v>
      </c>
      <c r="I4" s="9">
        <v>45446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46</v>
      </c>
      <c r="B5" t="s">
        <v>4</v>
      </c>
      <c r="C5">
        <v>0</v>
      </c>
      <c r="D5">
        <v>0</v>
      </c>
      <c r="F5">
        <v>2</v>
      </c>
      <c r="Y5">
        <f t="shared" ref="Y5:Y44" si="0">SUM(C5:X5)</f>
        <v>2</v>
      </c>
    </row>
    <row r="6" spans="1:28" x14ac:dyDescent="0.15">
      <c r="A6" s="13"/>
      <c r="B6" s="1" t="s">
        <v>5</v>
      </c>
      <c r="C6" s="1">
        <v>4</v>
      </c>
      <c r="D6" s="1">
        <v>9</v>
      </c>
      <c r="E6" s="1"/>
      <c r="F6" s="1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24</v>
      </c>
      <c r="Z6">
        <f>COUNTA(C6:X6)</f>
        <v>3</v>
      </c>
      <c r="AA6">
        <f>Y6/Z6</f>
        <v>8</v>
      </c>
    </row>
    <row r="7" spans="1:28" x14ac:dyDescent="0.15">
      <c r="A7" s="13" t="s">
        <v>47</v>
      </c>
      <c r="B7" t="s">
        <v>4</v>
      </c>
      <c r="C7">
        <v>3</v>
      </c>
      <c r="D7">
        <v>1</v>
      </c>
      <c r="E7">
        <v>3</v>
      </c>
      <c r="G7">
        <v>2</v>
      </c>
      <c r="Y7">
        <f t="shared" si="0"/>
        <v>9</v>
      </c>
    </row>
    <row r="8" spans="1:28" x14ac:dyDescent="0.15">
      <c r="A8" s="13"/>
      <c r="B8" s="1" t="s">
        <v>5</v>
      </c>
      <c r="C8" s="1">
        <v>15</v>
      </c>
      <c r="D8" s="1">
        <v>13</v>
      </c>
      <c r="E8" s="1">
        <v>16</v>
      </c>
      <c r="F8" s="1"/>
      <c r="G8" s="1">
        <v>10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54</v>
      </c>
      <c r="Z8">
        <f t="shared" ref="Z8" si="1">COUNTA(C8:X8)</f>
        <v>4</v>
      </c>
      <c r="AA8">
        <f t="shared" ref="AA8" si="2">Y8/Z8</f>
        <v>13.5</v>
      </c>
    </row>
    <row r="9" spans="1:28" x14ac:dyDescent="0.15">
      <c r="A9" s="13" t="s">
        <v>48</v>
      </c>
      <c r="B9" t="s">
        <v>4</v>
      </c>
      <c r="C9">
        <v>0</v>
      </c>
      <c r="D9">
        <v>0</v>
      </c>
      <c r="F9">
        <v>1</v>
      </c>
      <c r="G9">
        <v>0</v>
      </c>
      <c r="Y9">
        <f t="shared" si="0"/>
        <v>1</v>
      </c>
    </row>
    <row r="10" spans="1:28" x14ac:dyDescent="0.15">
      <c r="A10" s="13"/>
      <c r="B10" s="1" t="s">
        <v>5</v>
      </c>
      <c r="C10" s="1">
        <v>6</v>
      </c>
      <c r="D10" s="1">
        <v>6</v>
      </c>
      <c r="E10" s="1"/>
      <c r="F10" s="1">
        <v>11</v>
      </c>
      <c r="G10" s="1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29</v>
      </c>
      <c r="Z10">
        <f t="shared" ref="Z10" si="3">COUNTA(C10:X10)</f>
        <v>4</v>
      </c>
      <c r="AA10">
        <f t="shared" ref="AA10" si="4">Y10/Z10</f>
        <v>7.25</v>
      </c>
    </row>
    <row r="11" spans="1:28" x14ac:dyDescent="0.15">
      <c r="A11" s="13" t="s">
        <v>49</v>
      </c>
      <c r="B11" t="s">
        <v>4</v>
      </c>
      <c r="C11">
        <v>0</v>
      </c>
      <c r="D11">
        <v>0</v>
      </c>
      <c r="E11">
        <v>2</v>
      </c>
      <c r="F11">
        <v>1</v>
      </c>
      <c r="G11">
        <v>1</v>
      </c>
      <c r="Y11">
        <f t="shared" si="0"/>
        <v>4</v>
      </c>
    </row>
    <row r="12" spans="1:28" x14ac:dyDescent="0.15">
      <c r="A12" s="13"/>
      <c r="B12" s="1" t="s">
        <v>5</v>
      </c>
      <c r="C12" s="1">
        <v>2</v>
      </c>
      <c r="D12" s="1">
        <v>2</v>
      </c>
      <c r="E12" s="1">
        <v>8</v>
      </c>
      <c r="F12" s="1">
        <v>5</v>
      </c>
      <c r="G12" s="1">
        <v>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20</v>
      </c>
      <c r="Z12">
        <f t="shared" ref="Z12" si="5">COUNTA(C12:X12)</f>
        <v>5</v>
      </c>
      <c r="AA12">
        <f t="shared" ref="AA12" si="6">Y12/Z12</f>
        <v>4</v>
      </c>
    </row>
    <row r="13" spans="1:28" x14ac:dyDescent="0.15">
      <c r="A13" s="13" t="s">
        <v>50</v>
      </c>
      <c r="B13" t="s">
        <v>4</v>
      </c>
      <c r="C13">
        <v>1</v>
      </c>
      <c r="D13">
        <v>0</v>
      </c>
      <c r="E13">
        <v>0</v>
      </c>
      <c r="F13">
        <v>0</v>
      </c>
      <c r="Y13">
        <f t="shared" si="0"/>
        <v>1</v>
      </c>
    </row>
    <row r="14" spans="1:28" x14ac:dyDescent="0.15">
      <c r="A14" s="13"/>
      <c r="B14" s="1" t="s">
        <v>5</v>
      </c>
      <c r="C14" s="1">
        <v>3</v>
      </c>
      <c r="D14" s="1">
        <v>5</v>
      </c>
      <c r="E14" s="1">
        <v>0</v>
      </c>
      <c r="F14" s="1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8</v>
      </c>
      <c r="Z14">
        <f t="shared" ref="Z14" si="7">COUNTA(C14:X14)</f>
        <v>4</v>
      </c>
      <c r="AA14">
        <f t="shared" ref="AA14" si="8">Y14/Z14</f>
        <v>2</v>
      </c>
    </row>
    <row r="15" spans="1:28" x14ac:dyDescent="0.15">
      <c r="A15" s="13" t="s">
        <v>51</v>
      </c>
      <c r="B15" t="s">
        <v>4</v>
      </c>
      <c r="C15">
        <v>1</v>
      </c>
      <c r="D15">
        <v>0</v>
      </c>
      <c r="E15">
        <v>2</v>
      </c>
      <c r="F15">
        <v>2</v>
      </c>
      <c r="G15">
        <v>0</v>
      </c>
      <c r="Y15">
        <f t="shared" si="0"/>
        <v>5</v>
      </c>
    </row>
    <row r="16" spans="1:28" x14ac:dyDescent="0.15">
      <c r="A16" s="13"/>
      <c r="B16" s="1" t="s">
        <v>5</v>
      </c>
      <c r="C16" s="1">
        <v>3</v>
      </c>
      <c r="D16" s="1">
        <v>4</v>
      </c>
      <c r="E16" s="1">
        <v>6</v>
      </c>
      <c r="F16" s="1">
        <v>7</v>
      </c>
      <c r="G16" s="1">
        <v>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21</v>
      </c>
      <c r="Z16">
        <f t="shared" ref="Z16" si="9">COUNTA(C16:X16)</f>
        <v>5</v>
      </c>
      <c r="AA16">
        <f t="shared" ref="AA16" si="10">Y16/Z16</f>
        <v>4.2</v>
      </c>
    </row>
    <row r="17" spans="1:27" x14ac:dyDescent="0.15">
      <c r="A17" s="13" t="s">
        <v>52</v>
      </c>
      <c r="B17" t="s">
        <v>4</v>
      </c>
      <c r="C17">
        <v>0</v>
      </c>
      <c r="D17">
        <v>0</v>
      </c>
      <c r="E17">
        <v>2</v>
      </c>
      <c r="F17">
        <v>1</v>
      </c>
      <c r="G17">
        <v>1</v>
      </c>
      <c r="Y17">
        <f t="shared" si="0"/>
        <v>4</v>
      </c>
    </row>
    <row r="18" spans="1:27" x14ac:dyDescent="0.15">
      <c r="A18" s="13"/>
      <c r="B18" s="1" t="s">
        <v>5</v>
      </c>
      <c r="C18" s="1">
        <v>6</v>
      </c>
      <c r="D18" s="1">
        <v>9</v>
      </c>
      <c r="E18" s="1">
        <v>21</v>
      </c>
      <c r="F18" s="1">
        <v>8</v>
      </c>
      <c r="G18" s="1">
        <v>16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60</v>
      </c>
      <c r="Z18">
        <f t="shared" ref="Z18" si="11">COUNTA(C18:X18)</f>
        <v>5</v>
      </c>
      <c r="AA18">
        <f t="shared" ref="AA18" si="12">Y18/Z18</f>
        <v>12</v>
      </c>
    </row>
    <row r="19" spans="1:27" x14ac:dyDescent="0.15">
      <c r="A19" s="13" t="s">
        <v>53</v>
      </c>
      <c r="B19" t="s">
        <v>4</v>
      </c>
      <c r="C19">
        <v>0</v>
      </c>
      <c r="D19">
        <v>0</v>
      </c>
      <c r="E19">
        <v>0</v>
      </c>
      <c r="F19">
        <v>3</v>
      </c>
      <c r="G19">
        <v>1</v>
      </c>
      <c r="Y19">
        <f t="shared" si="0"/>
        <v>4</v>
      </c>
    </row>
    <row r="20" spans="1:27" x14ac:dyDescent="0.15">
      <c r="A20" s="13"/>
      <c r="B20" s="1" t="s">
        <v>5</v>
      </c>
      <c r="C20" s="1">
        <v>9</v>
      </c>
      <c r="D20" s="1">
        <v>5</v>
      </c>
      <c r="E20" s="1">
        <v>12</v>
      </c>
      <c r="F20" s="1">
        <v>13</v>
      </c>
      <c r="G20" s="1">
        <v>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42</v>
      </c>
      <c r="Z20">
        <f t="shared" ref="Z20" si="13">COUNTA(C20:X20)</f>
        <v>5</v>
      </c>
      <c r="AA20">
        <f t="shared" ref="AA20" si="14">Y20/Z20</f>
        <v>8.4</v>
      </c>
    </row>
    <row r="21" spans="1:27" hidden="1" x14ac:dyDescent="0.15">
      <c r="A21" s="13"/>
      <c r="B21" t="s">
        <v>4</v>
      </c>
      <c r="Y21">
        <f t="shared" si="0"/>
        <v>0</v>
      </c>
    </row>
    <row r="22" spans="1:27" hidden="1" x14ac:dyDescent="0.15">
      <c r="A22" s="13"/>
      <c r="B22" s="1" t="s">
        <v>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0</v>
      </c>
      <c r="Z22">
        <f t="shared" ref="Z22" si="15">COUNTA(C22:X22)</f>
        <v>0</v>
      </c>
      <c r="AA22" t="e">
        <f t="shared" ref="AA22" si="16">Y22/Z22</f>
        <v>#DIV/0!</v>
      </c>
    </row>
    <row r="23" spans="1:27" hidden="1" x14ac:dyDescent="0.15">
      <c r="A23" s="13"/>
      <c r="B23" t="s">
        <v>4</v>
      </c>
      <c r="Y23">
        <f t="shared" si="0"/>
        <v>0</v>
      </c>
    </row>
    <row r="24" spans="1:27" hidden="1" x14ac:dyDescent="0.15">
      <c r="A24" s="13"/>
      <c r="B24" s="1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0</v>
      </c>
      <c r="Z24">
        <f t="shared" ref="Z24" si="17">COUNTA(C24:X24)</f>
        <v>0</v>
      </c>
      <c r="AA24" t="e">
        <f t="shared" ref="AA24" si="18">Y24/Z24</f>
        <v>#DIV/0!</v>
      </c>
    </row>
    <row r="25" spans="1:27" hidden="1" x14ac:dyDescent="0.15">
      <c r="A25" s="13"/>
      <c r="B25" t="s">
        <v>4</v>
      </c>
      <c r="Y25">
        <f t="shared" si="0"/>
        <v>0</v>
      </c>
    </row>
    <row r="26" spans="1:27" hidden="1" x14ac:dyDescent="0.15">
      <c r="A26" s="13"/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0</v>
      </c>
      <c r="Z26">
        <f t="shared" ref="Z26" si="19">COUNTA(C26:X26)</f>
        <v>0</v>
      </c>
      <c r="AA26" t="e">
        <f t="shared" ref="AA26" si="20">Y26/Z26</f>
        <v>#DIV/0!</v>
      </c>
    </row>
    <row r="27" spans="1:27" hidden="1" x14ac:dyDescent="0.15">
      <c r="A27" s="13"/>
      <c r="B27" t="s">
        <v>4</v>
      </c>
      <c r="Y27">
        <f t="shared" si="0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  <c r="Z28">
        <f t="shared" ref="Z28" si="21">COUNTA(C28:X28)</f>
        <v>0</v>
      </c>
      <c r="AA28" t="e">
        <f t="shared" ref="AA28" si="22">Y28/Z28</f>
        <v>#DIV/0!</v>
      </c>
    </row>
    <row r="29" spans="1:27" hidden="1" x14ac:dyDescent="0.15">
      <c r="A29" s="13"/>
      <c r="B29" t="s">
        <v>4</v>
      </c>
      <c r="Y29">
        <f t="shared" si="0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6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6"/>
      <c r="B35" t="s">
        <v>4</v>
      </c>
      <c r="Y35">
        <f t="shared" si="0"/>
        <v>0</v>
      </c>
    </row>
    <row r="36" spans="1:27" hidden="1" x14ac:dyDescent="0.15">
      <c r="A36" s="16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6"/>
      <c r="B37" t="s">
        <v>4</v>
      </c>
      <c r="Y37">
        <f t="shared" si="0"/>
        <v>0</v>
      </c>
    </row>
    <row r="38" spans="1:27" hidden="1" x14ac:dyDescent="0.15">
      <c r="A38" s="16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6"/>
      <c r="B39" t="s">
        <v>4</v>
      </c>
      <c r="Y39">
        <f t="shared" si="0"/>
        <v>0</v>
      </c>
    </row>
    <row r="40" spans="1:27" hidden="1" x14ac:dyDescent="0.15">
      <c r="A40" s="16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6"/>
      <c r="B41" t="s">
        <v>4</v>
      </c>
      <c r="Y41">
        <f t="shared" si="0"/>
        <v>0</v>
      </c>
    </row>
    <row r="42" spans="1:27" hidden="1" x14ac:dyDescent="0.15">
      <c r="A42" s="16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6"/>
      <c r="B43" t="s">
        <v>4</v>
      </c>
      <c r="Y43">
        <f t="shared" si="0"/>
        <v>0</v>
      </c>
    </row>
    <row r="44" spans="1:27" hidden="1" x14ac:dyDescent="0.15">
      <c r="A44" s="16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s="15" t="s">
        <v>6</v>
      </c>
      <c r="B45" t="s">
        <v>4</v>
      </c>
      <c r="C45">
        <f t="shared" ref="C45:Y45" si="31">C5+C7+C9+C11+C13+C15+C17+C19+C21+C23+C25+C27+C29+C31+C33+C35+C37+C39+C41+C43</f>
        <v>5</v>
      </c>
      <c r="D45">
        <f t="shared" si="31"/>
        <v>1</v>
      </c>
      <c r="E45">
        <f t="shared" si="31"/>
        <v>9</v>
      </c>
      <c r="F45">
        <f t="shared" si="31"/>
        <v>10</v>
      </c>
      <c r="G45">
        <f t="shared" si="31"/>
        <v>5</v>
      </c>
      <c r="H45">
        <f t="shared" si="31"/>
        <v>0</v>
      </c>
      <c r="I45">
        <f t="shared" si="31"/>
        <v>0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30</v>
      </c>
    </row>
    <row r="46" spans="1:27" x14ac:dyDescent="0.15">
      <c r="B46" t="s">
        <v>5</v>
      </c>
      <c r="C46">
        <f t="shared" ref="C46:Y46" si="33">C6+C8+C10+C12+C14+C16+C18+C20+C22+C24+C26+C28+C30+C32+C34+C36+C38+C40+C42+C44</f>
        <v>48</v>
      </c>
      <c r="D46">
        <f t="shared" si="33"/>
        <v>53</v>
      </c>
      <c r="E46">
        <f t="shared" si="33"/>
        <v>63</v>
      </c>
      <c r="F46">
        <f t="shared" si="33"/>
        <v>55</v>
      </c>
      <c r="G46">
        <f t="shared" si="33"/>
        <v>39</v>
      </c>
      <c r="H46">
        <f t="shared" si="33"/>
        <v>0</v>
      </c>
      <c r="I46">
        <f t="shared" si="33"/>
        <v>0</v>
      </c>
      <c r="J46">
        <f t="shared" si="33"/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258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Leading Scorers</vt:lpstr>
      <vt:lpstr>Leading 3 pts </vt:lpstr>
      <vt:lpstr>League Standing</vt:lpstr>
      <vt:lpstr>Active Shooters </vt:lpstr>
      <vt:lpstr>Dream Team</vt:lpstr>
      <vt:lpstr>Greek Freaks</vt:lpstr>
      <vt:lpstr>Ivory Homes </vt:lpstr>
      <vt:lpstr>P Funk All Stars</vt:lpstr>
      <vt:lpstr>Prime</vt:lpstr>
      <vt:lpstr>The Larry’s Express </vt:lpstr>
      <vt:lpstr>The Predators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Kearns Rec. Men's BBall Monday</dc:title>
  <dc:subject>stats</dc:subject>
  <dc:creator>Bob Herlin</dc:creator>
  <cp:lastModifiedBy>Microsoft Office User</cp:lastModifiedBy>
  <cp:lastPrinted>2014-03-01T01:26:07Z</cp:lastPrinted>
  <dcterms:created xsi:type="dcterms:W3CDTF">1997-11-16T22:43:33Z</dcterms:created>
  <dcterms:modified xsi:type="dcterms:W3CDTF">2019-11-11T19:39:06Z</dcterms:modified>
</cp:coreProperties>
</file>