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dings\Desktop\"/>
    </mc:Choice>
  </mc:AlternateContent>
  <bookViews>
    <workbookView xWindow="0" yWindow="0" windowWidth="10200" windowHeight="8460" tabRatio="912" activeTab="1"/>
  </bookViews>
  <sheets>
    <sheet name="Instgructions" sheetId="26" r:id="rId1"/>
    <sheet name="Leading Hitter Data" sheetId="25" r:id="rId2"/>
    <sheet name="Leader Hitter Link" sheetId="2" r:id="rId3"/>
    <sheet name="Leaders" sheetId="24" r:id="rId4"/>
    <sheet name="Dirty Catch" sheetId="3" r:id="rId5"/>
    <sheet name="Frunkin Ducks" sheetId="4" r:id="rId6"/>
    <sheet name="Generation Misfitz" sheetId="5" r:id="rId7"/>
    <sheet name="Gold Cross" sheetId="6" r:id="rId8"/>
    <sheet name="Misfits" sheetId="7" r:id="rId9"/>
    <sheet name="Pitch Slappin" sheetId="8" r:id="rId10"/>
    <sheet name="Just Got Real" sheetId="9" r:id="rId11"/>
    <sheet name="Shake n Bake" sheetId="10" r:id="rId12"/>
  </sheets>
  <definedNames>
    <definedName name="_xlnm._FilterDatabase" localSheetId="2" hidden="1">'Leader Hitter Link'!$A$1:$H$351</definedName>
    <definedName name="_xlnm.Print_Titles" localSheetId="4">'Dirty Catch'!$1:$3</definedName>
    <definedName name="_xlnm.Print_Titles" localSheetId="5">'Frunkin Ducks'!$1:$3</definedName>
    <definedName name="_xlnm.Print_Titles" localSheetId="6">'Generation Misfitz'!$1:$3</definedName>
    <definedName name="_xlnm.Print_Titles" localSheetId="7">'Gold Cross'!$1:$3</definedName>
    <definedName name="_xlnm.Print_Titles" localSheetId="10">'Just Got Real'!$1:$3</definedName>
    <definedName name="_xlnm.Print_Titles" localSheetId="2">'Leader Hitter Link'!$1:$1</definedName>
    <definedName name="_xlnm.Print_Titles" localSheetId="8">Misfits!$1:$3</definedName>
    <definedName name="_xlnm.Print_Titles" localSheetId="9">'Pitch Slappin'!$1:$3</definedName>
    <definedName name="_xlnm.Print_Titles" localSheetId="11">'Shake n Bake'!$1:$3</definedName>
  </definedNames>
  <calcPr calcId="152511"/>
</workbook>
</file>

<file path=xl/calcChain.xml><?xml version="1.0" encoding="utf-8"?>
<calcChain xmlns="http://schemas.openxmlformats.org/spreadsheetml/2006/main">
  <c r="G54" i="24" l="1"/>
  <c r="F54" i="24"/>
  <c r="E54" i="24"/>
  <c r="D54" i="24"/>
  <c r="C54" i="24"/>
  <c r="B54" i="24"/>
  <c r="G44" i="24"/>
  <c r="F44" i="24"/>
  <c r="E44" i="24"/>
  <c r="D44" i="24"/>
  <c r="C44" i="24"/>
  <c r="B44" i="24"/>
  <c r="G49" i="24"/>
  <c r="F49" i="24"/>
  <c r="E49" i="24"/>
  <c r="D49" i="24"/>
  <c r="C49" i="24"/>
  <c r="B49" i="24"/>
  <c r="G48" i="24"/>
  <c r="F48" i="24"/>
  <c r="E48" i="24"/>
  <c r="D48" i="24"/>
  <c r="C48" i="24"/>
  <c r="B48" i="24"/>
  <c r="G62" i="24"/>
  <c r="F62" i="24"/>
  <c r="E62" i="24"/>
  <c r="D62" i="24"/>
  <c r="C62" i="24"/>
  <c r="B62" i="24"/>
  <c r="G53" i="24"/>
  <c r="F53" i="24"/>
  <c r="E53" i="24"/>
  <c r="D53" i="24"/>
  <c r="C53" i="24"/>
  <c r="B53" i="24"/>
  <c r="G61" i="24"/>
  <c r="F61" i="24"/>
  <c r="E61" i="24"/>
  <c r="D61" i="24"/>
  <c r="C61" i="24"/>
  <c r="B61" i="24"/>
  <c r="G39" i="24"/>
  <c r="F39" i="24"/>
  <c r="E39" i="24"/>
  <c r="D39" i="24"/>
  <c r="C39" i="24"/>
  <c r="B39" i="24"/>
  <c r="G52" i="24"/>
  <c r="F52" i="24"/>
  <c r="E52" i="24"/>
  <c r="D52" i="24"/>
  <c r="C52" i="24"/>
  <c r="B52" i="24"/>
  <c r="G41" i="24"/>
  <c r="F41" i="24"/>
  <c r="E41" i="24"/>
  <c r="D41" i="24"/>
  <c r="C41" i="24"/>
  <c r="B41" i="24"/>
  <c r="G51" i="24"/>
  <c r="F51" i="24"/>
  <c r="E51" i="24"/>
  <c r="D51" i="24"/>
  <c r="C51" i="24"/>
  <c r="B51" i="24"/>
  <c r="G57" i="24"/>
  <c r="F57" i="24"/>
  <c r="E57" i="24"/>
  <c r="D57" i="24"/>
  <c r="C57" i="24"/>
  <c r="B57" i="24"/>
  <c r="G40" i="24"/>
  <c r="F40" i="24"/>
  <c r="E40" i="24"/>
  <c r="D40" i="24"/>
  <c r="C40" i="24"/>
  <c r="B40" i="24"/>
  <c r="G58" i="24"/>
  <c r="F58" i="24"/>
  <c r="E58" i="24"/>
  <c r="D58" i="24"/>
  <c r="C58" i="24"/>
  <c r="B58" i="24"/>
  <c r="G56" i="24"/>
  <c r="F56" i="24"/>
  <c r="E56" i="24"/>
  <c r="D56" i="24"/>
  <c r="C56" i="24"/>
  <c r="B56" i="24"/>
  <c r="G47" i="24"/>
  <c r="F47" i="24"/>
  <c r="E47" i="24"/>
  <c r="D47" i="24"/>
  <c r="C47" i="24"/>
  <c r="B47" i="24"/>
  <c r="G50" i="24"/>
  <c r="F50" i="24"/>
  <c r="E50" i="24"/>
  <c r="D50" i="24"/>
  <c r="C50" i="24"/>
  <c r="B50" i="24"/>
  <c r="G55" i="24"/>
  <c r="F55" i="24"/>
  <c r="E55" i="24"/>
  <c r="D55" i="24"/>
  <c r="C55" i="24"/>
  <c r="B55" i="24"/>
  <c r="G59" i="24"/>
  <c r="F59" i="24"/>
  <c r="E59" i="24"/>
  <c r="D59" i="24"/>
  <c r="C59" i="24"/>
  <c r="B59" i="24"/>
  <c r="G46" i="24"/>
  <c r="F46" i="24"/>
  <c r="E46" i="24"/>
  <c r="D46" i="24"/>
  <c r="C46" i="24"/>
  <c r="B46" i="24"/>
  <c r="G60" i="24"/>
  <c r="F60" i="24"/>
  <c r="E60" i="24"/>
  <c r="D60" i="24"/>
  <c r="C60" i="24"/>
  <c r="B60" i="24"/>
  <c r="G63" i="24"/>
  <c r="F63" i="24"/>
  <c r="E63" i="24"/>
  <c r="D63" i="24"/>
  <c r="C63" i="24"/>
  <c r="B63" i="24"/>
  <c r="G43" i="24"/>
  <c r="F43" i="24"/>
  <c r="E43" i="24"/>
  <c r="D43" i="24"/>
  <c r="C43" i="24"/>
  <c r="B43" i="24"/>
  <c r="G42" i="24"/>
  <c r="F42" i="24"/>
  <c r="E42" i="24"/>
  <c r="D42" i="24"/>
  <c r="C42" i="24"/>
  <c r="B42" i="24"/>
  <c r="G45" i="24"/>
  <c r="F45" i="24"/>
  <c r="E45" i="24"/>
  <c r="D45" i="24"/>
  <c r="C45" i="24"/>
  <c r="B45" i="24"/>
  <c r="G38" i="24"/>
  <c r="F38" i="24"/>
  <c r="E38" i="24"/>
  <c r="D38" i="24"/>
  <c r="C38" i="24"/>
  <c r="B38" i="24"/>
  <c r="G20" i="24"/>
  <c r="F20" i="24"/>
  <c r="E20" i="24"/>
  <c r="D20" i="24"/>
  <c r="C20" i="24"/>
  <c r="B20" i="24"/>
  <c r="G19" i="24"/>
  <c r="F19" i="24"/>
  <c r="E19" i="24"/>
  <c r="D19" i="24"/>
  <c r="C19" i="24"/>
  <c r="B19" i="24"/>
  <c r="G28" i="24"/>
  <c r="F28" i="24"/>
  <c r="E28" i="24"/>
  <c r="D28" i="24"/>
  <c r="C28" i="24"/>
  <c r="B28" i="24"/>
  <c r="G18" i="24"/>
  <c r="F18" i="24"/>
  <c r="E18" i="24"/>
  <c r="D18" i="24"/>
  <c r="C18" i="24"/>
  <c r="B18" i="24"/>
  <c r="G17" i="24"/>
  <c r="F17" i="24"/>
  <c r="E17" i="24"/>
  <c r="D17" i="24"/>
  <c r="C17" i="24"/>
  <c r="B17" i="24"/>
  <c r="G10" i="24"/>
  <c r="F10" i="24"/>
  <c r="E10" i="24"/>
  <c r="D10" i="24"/>
  <c r="C10" i="24"/>
  <c r="B10" i="24"/>
  <c r="G30" i="24"/>
  <c r="F30" i="24"/>
  <c r="E30" i="24"/>
  <c r="D30" i="24"/>
  <c r="C30" i="24"/>
  <c r="B30" i="24"/>
  <c r="G21" i="24"/>
  <c r="F21" i="24"/>
  <c r="E21" i="24"/>
  <c r="D21" i="24"/>
  <c r="C21" i="24"/>
  <c r="B21" i="24"/>
  <c r="G27" i="24"/>
  <c r="F27" i="24"/>
  <c r="E27" i="24"/>
  <c r="D27" i="24"/>
  <c r="C27" i="24"/>
  <c r="B27" i="24"/>
  <c r="G11" i="24"/>
  <c r="F11" i="24"/>
  <c r="E11" i="24"/>
  <c r="D11" i="24"/>
  <c r="C11" i="24"/>
  <c r="B11" i="24"/>
  <c r="G33" i="24"/>
  <c r="F33" i="24"/>
  <c r="E33" i="24"/>
  <c r="D33" i="24"/>
  <c r="C33" i="24"/>
  <c r="B33" i="24"/>
  <c r="G32" i="24"/>
  <c r="F32" i="24"/>
  <c r="E32" i="24"/>
  <c r="D32" i="24"/>
  <c r="C32" i="24"/>
  <c r="B32" i="24"/>
  <c r="G23" i="24"/>
  <c r="F23" i="24"/>
  <c r="E23" i="24"/>
  <c r="D23" i="24"/>
  <c r="C23" i="24"/>
  <c r="B23" i="24"/>
  <c r="G29" i="24"/>
  <c r="F29" i="24"/>
  <c r="E29" i="24"/>
  <c r="D29" i="24"/>
  <c r="C29" i="24"/>
  <c r="B29" i="24"/>
  <c r="G22" i="24"/>
  <c r="F22" i="24"/>
  <c r="E22" i="24"/>
  <c r="D22" i="24"/>
  <c r="C22" i="24"/>
  <c r="B22" i="24"/>
  <c r="G26" i="24"/>
  <c r="F26" i="24"/>
  <c r="E26" i="24"/>
  <c r="D26" i="24"/>
  <c r="C26" i="24"/>
  <c r="B26" i="24"/>
  <c r="G31" i="24"/>
  <c r="F31" i="24"/>
  <c r="E31" i="24"/>
  <c r="D31" i="24"/>
  <c r="C31" i="24"/>
  <c r="B31" i="24"/>
  <c r="G34" i="24"/>
  <c r="F34" i="24"/>
  <c r="E34" i="24"/>
  <c r="D34" i="24"/>
  <c r="C34" i="24"/>
  <c r="B34" i="24"/>
  <c r="G15" i="24"/>
  <c r="F15" i="24"/>
  <c r="E15" i="24"/>
  <c r="D15" i="24"/>
  <c r="C15" i="24"/>
  <c r="B15" i="24"/>
  <c r="G12" i="24"/>
  <c r="F12" i="24"/>
  <c r="E12" i="24"/>
  <c r="D12" i="24"/>
  <c r="C12" i="24"/>
  <c r="B12" i="24"/>
  <c r="G25" i="24"/>
  <c r="F25" i="24"/>
  <c r="E25" i="24"/>
  <c r="D25" i="24"/>
  <c r="C25" i="24"/>
  <c r="B25" i="24"/>
  <c r="G35" i="24"/>
  <c r="F35" i="24"/>
  <c r="E35" i="24"/>
  <c r="D35" i="24"/>
  <c r="C35" i="24"/>
  <c r="B35" i="24"/>
  <c r="G14" i="24"/>
  <c r="F14" i="24"/>
  <c r="E14" i="24"/>
  <c r="D14" i="24"/>
  <c r="C14" i="24"/>
  <c r="B14" i="24"/>
  <c r="G13" i="24"/>
  <c r="F13" i="24"/>
  <c r="E13" i="24"/>
  <c r="D13" i="24"/>
  <c r="C13" i="24"/>
  <c r="B13" i="24"/>
  <c r="G24" i="24"/>
  <c r="F24" i="24"/>
  <c r="E24" i="24"/>
  <c r="D24" i="24"/>
  <c r="C24" i="24"/>
  <c r="B24" i="24"/>
  <c r="G16" i="24"/>
  <c r="F16" i="24"/>
  <c r="E16" i="24"/>
  <c r="D16" i="24"/>
  <c r="C16" i="24"/>
  <c r="B16" i="24"/>
  <c r="V174" i="3"/>
  <c r="V173" i="3"/>
  <c r="W174" i="3" s="1"/>
  <c r="V172" i="3"/>
  <c r="V171" i="3"/>
  <c r="V170" i="3"/>
  <c r="W171" i="3" s="1"/>
  <c r="V169" i="3"/>
  <c r="V168" i="3"/>
  <c r="V167" i="3"/>
  <c r="W168" i="3" s="1"/>
  <c r="V166" i="3"/>
  <c r="V165" i="3"/>
  <c r="V164" i="3"/>
  <c r="W165" i="3" s="1"/>
  <c r="V163" i="3"/>
  <c r="V162" i="3"/>
  <c r="V161" i="3"/>
  <c r="W162" i="3" s="1"/>
  <c r="V160" i="3"/>
  <c r="V159" i="3"/>
  <c r="V158" i="3"/>
  <c r="W159" i="3" s="1"/>
  <c r="V157" i="3"/>
  <c r="V156" i="3"/>
  <c r="V155" i="3"/>
  <c r="W156" i="3" s="1"/>
  <c r="V154" i="3"/>
  <c r="V153" i="3"/>
  <c r="V152" i="3"/>
  <c r="W153" i="3" s="1"/>
  <c r="V151" i="3"/>
  <c r="V150" i="3"/>
  <c r="V149" i="3"/>
  <c r="W150" i="3" s="1"/>
  <c r="V148" i="3"/>
  <c r="V147" i="3"/>
  <c r="V146" i="3"/>
  <c r="W147" i="3" s="1"/>
  <c r="V145" i="3"/>
  <c r="V144" i="3"/>
  <c r="V143" i="3"/>
  <c r="W144" i="3" s="1"/>
  <c r="V142" i="3"/>
  <c r="V141" i="3"/>
  <c r="V140" i="3"/>
  <c r="W141" i="3" s="1"/>
  <c r="V139" i="3"/>
  <c r="V138" i="3"/>
  <c r="V137" i="3"/>
  <c r="W138" i="3" s="1"/>
  <c r="V136" i="3"/>
  <c r="V135" i="3"/>
  <c r="V134" i="3"/>
  <c r="W135" i="3" s="1"/>
  <c r="V133" i="3"/>
  <c r="V132" i="3"/>
  <c r="V131" i="3"/>
  <c r="W132" i="3" s="1"/>
  <c r="V130" i="3"/>
  <c r="V129" i="3"/>
  <c r="V128" i="3"/>
  <c r="W129" i="3" s="1"/>
  <c r="V127" i="3"/>
  <c r="V126" i="3"/>
  <c r="V125" i="3"/>
  <c r="W126" i="3" s="1"/>
  <c r="V124" i="3"/>
  <c r="V123" i="3"/>
  <c r="V122" i="3"/>
  <c r="W123" i="3" s="1"/>
  <c r="V121" i="3"/>
  <c r="V120" i="3"/>
  <c r="V119" i="3"/>
  <c r="W120" i="3" s="1"/>
  <c r="V118" i="3"/>
  <c r="V117" i="3"/>
  <c r="V116" i="3"/>
  <c r="W117" i="3" s="1"/>
  <c r="V115" i="3"/>
  <c r="V114" i="3"/>
  <c r="V113" i="3"/>
  <c r="W114" i="3" s="1"/>
  <c r="V112" i="3"/>
  <c r="C17" i="25" l="1"/>
  <c r="G7" i="24"/>
  <c r="C16" i="25"/>
  <c r="E7" i="24"/>
  <c r="D141" i="2"/>
  <c r="C141" i="2"/>
  <c r="B141" i="2"/>
  <c r="D140" i="2"/>
  <c r="C140" i="2"/>
  <c r="B140" i="2"/>
  <c r="D139" i="2"/>
  <c r="C139" i="2"/>
  <c r="B139" i="2"/>
  <c r="D138" i="2"/>
  <c r="C138" i="2"/>
  <c r="B138" i="2"/>
  <c r="D137" i="2"/>
  <c r="C137" i="2"/>
  <c r="B137" i="2"/>
  <c r="D136" i="2"/>
  <c r="C136" i="2"/>
  <c r="B136" i="2"/>
  <c r="D135" i="2"/>
  <c r="C135" i="2"/>
  <c r="B135" i="2"/>
  <c r="D134" i="2"/>
  <c r="C134" i="2"/>
  <c r="B134" i="2"/>
  <c r="D133" i="2"/>
  <c r="C133" i="2"/>
  <c r="B133" i="2"/>
  <c r="D132" i="2"/>
  <c r="C132" i="2"/>
  <c r="B132" i="2"/>
  <c r="D131" i="2"/>
  <c r="C131" i="2"/>
  <c r="B131" i="2"/>
  <c r="D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D120" i="2"/>
  <c r="C120" i="2"/>
  <c r="B120" i="2"/>
  <c r="D119" i="2"/>
  <c r="C119" i="2"/>
  <c r="B119" i="2"/>
  <c r="D118" i="2"/>
  <c r="C118" i="2"/>
  <c r="B118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D91" i="2"/>
  <c r="C91" i="2"/>
  <c r="B91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E115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32" i="2"/>
  <c r="F132" i="2"/>
  <c r="G132" i="2"/>
  <c r="H132" i="2"/>
  <c r="E133" i="2"/>
  <c r="F133" i="2"/>
  <c r="G133" i="2"/>
  <c r="H133" i="2"/>
  <c r="E134" i="2"/>
  <c r="F134" i="2"/>
  <c r="G134" i="2"/>
  <c r="H134" i="2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E140" i="2"/>
  <c r="F140" i="2"/>
  <c r="G140" i="2"/>
  <c r="H140" i="2"/>
  <c r="E141" i="2"/>
  <c r="F141" i="2"/>
  <c r="G141" i="2"/>
  <c r="H141" i="2"/>
  <c r="D216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152" i="2"/>
  <c r="B151" i="2"/>
  <c r="B221" i="2"/>
  <c r="B220" i="2"/>
  <c r="B219" i="2"/>
  <c r="B150" i="2"/>
  <c r="B149" i="2"/>
  <c r="B148" i="2"/>
  <c r="B218" i="2"/>
  <c r="B147" i="2"/>
  <c r="B217" i="2"/>
  <c r="B146" i="2"/>
  <c r="B145" i="2"/>
  <c r="B216" i="2"/>
  <c r="B144" i="2"/>
  <c r="B215" i="2"/>
  <c r="B214" i="2"/>
  <c r="B213" i="2"/>
  <c r="B143" i="2"/>
  <c r="B142" i="2"/>
  <c r="B212" i="2"/>
  <c r="B153" i="2"/>
  <c r="C142" i="2"/>
  <c r="D71" i="2"/>
  <c r="B71" i="2"/>
  <c r="C71" i="2"/>
  <c r="D70" i="2"/>
  <c r="B70" i="2"/>
  <c r="C70" i="2"/>
  <c r="D69" i="2"/>
  <c r="B69" i="2"/>
  <c r="C69" i="2"/>
  <c r="D68" i="2"/>
  <c r="B68" i="2"/>
  <c r="C68" i="2"/>
  <c r="D67" i="2"/>
  <c r="B67" i="2"/>
  <c r="C67" i="2"/>
  <c r="D66" i="2"/>
  <c r="B66" i="2"/>
  <c r="C66" i="2"/>
  <c r="D65" i="2"/>
  <c r="B65" i="2"/>
  <c r="C65" i="2"/>
  <c r="D64" i="2"/>
  <c r="B64" i="2"/>
  <c r="C64" i="2"/>
  <c r="D63" i="2"/>
  <c r="B63" i="2"/>
  <c r="C63" i="2"/>
  <c r="D62" i="2"/>
  <c r="B62" i="2"/>
  <c r="C62" i="2"/>
  <c r="D61" i="2"/>
  <c r="B61" i="2"/>
  <c r="C61" i="2"/>
  <c r="D60" i="2"/>
  <c r="B60" i="2"/>
  <c r="C60" i="2"/>
  <c r="D59" i="2"/>
  <c r="B59" i="2"/>
  <c r="C59" i="2"/>
  <c r="D58" i="2"/>
  <c r="B58" i="2"/>
  <c r="C58" i="2"/>
  <c r="D57" i="2"/>
  <c r="B57" i="2"/>
  <c r="C57" i="2"/>
  <c r="D56" i="2"/>
  <c r="B56" i="2"/>
  <c r="C56" i="2"/>
  <c r="D55" i="2"/>
  <c r="B55" i="2"/>
  <c r="C55" i="2"/>
  <c r="D54" i="2"/>
  <c r="B54" i="2"/>
  <c r="C54" i="2"/>
  <c r="D53" i="2"/>
  <c r="B53" i="2"/>
  <c r="C53" i="2"/>
  <c r="D52" i="2"/>
  <c r="B52" i="2"/>
  <c r="C52" i="2"/>
  <c r="D51" i="2"/>
  <c r="B51" i="2"/>
  <c r="C51" i="2"/>
  <c r="D50" i="2"/>
  <c r="B50" i="2"/>
  <c r="C50" i="2"/>
  <c r="D49" i="2"/>
  <c r="B49" i="2"/>
  <c r="C49" i="2"/>
  <c r="D48" i="2"/>
  <c r="B48" i="2"/>
  <c r="C48" i="2"/>
  <c r="D47" i="2"/>
  <c r="B47" i="2"/>
  <c r="C47" i="2"/>
  <c r="D46" i="2"/>
  <c r="B46" i="2"/>
  <c r="C46" i="2"/>
  <c r="D45" i="2"/>
  <c r="B45" i="2"/>
  <c r="C45" i="2"/>
  <c r="D44" i="2"/>
  <c r="B44" i="2"/>
  <c r="C44" i="2"/>
  <c r="D43" i="2"/>
  <c r="B43" i="2"/>
  <c r="C43" i="2"/>
  <c r="D42" i="2"/>
  <c r="B42" i="2"/>
  <c r="C42" i="2"/>
  <c r="D41" i="2"/>
  <c r="B41" i="2"/>
  <c r="C41" i="2"/>
  <c r="D40" i="2"/>
  <c r="B40" i="2"/>
  <c r="C40" i="2"/>
  <c r="D39" i="2"/>
  <c r="B39" i="2"/>
  <c r="C39" i="2"/>
  <c r="D38" i="2"/>
  <c r="B38" i="2"/>
  <c r="C38" i="2"/>
  <c r="D37" i="2"/>
  <c r="B37" i="2"/>
  <c r="C37" i="2"/>
  <c r="D36" i="2"/>
  <c r="B36" i="2"/>
  <c r="C36" i="2"/>
  <c r="D35" i="2"/>
  <c r="B35" i="2"/>
  <c r="C35" i="2"/>
  <c r="D34" i="2"/>
  <c r="B34" i="2"/>
  <c r="C34" i="2"/>
  <c r="D33" i="2"/>
  <c r="B33" i="2"/>
  <c r="C33" i="2"/>
  <c r="D32" i="2"/>
  <c r="B32" i="2"/>
  <c r="C32" i="2"/>
  <c r="D31" i="2"/>
  <c r="B31" i="2"/>
  <c r="C31" i="2"/>
  <c r="D30" i="2"/>
  <c r="B30" i="2"/>
  <c r="C30" i="2"/>
  <c r="D29" i="2"/>
  <c r="B29" i="2"/>
  <c r="C29" i="2"/>
  <c r="D28" i="2"/>
  <c r="B28" i="2"/>
  <c r="C28" i="2"/>
  <c r="D27" i="2"/>
  <c r="B27" i="2"/>
  <c r="C27" i="2"/>
  <c r="D26" i="2"/>
  <c r="B26" i="2"/>
  <c r="C26" i="2"/>
  <c r="D25" i="2"/>
  <c r="B25" i="2"/>
  <c r="C25" i="2"/>
  <c r="D24" i="2"/>
  <c r="B24" i="2"/>
  <c r="C24" i="2"/>
  <c r="D23" i="2"/>
  <c r="B23" i="2"/>
  <c r="C23" i="2"/>
  <c r="D22" i="2"/>
  <c r="B22" i="2"/>
  <c r="C22" i="2"/>
  <c r="D21" i="2"/>
  <c r="B21" i="2"/>
  <c r="C21" i="2"/>
  <c r="D20" i="2"/>
  <c r="B20" i="2"/>
  <c r="C20" i="2"/>
  <c r="D19" i="2"/>
  <c r="B19" i="2"/>
  <c r="C19" i="2"/>
  <c r="D18" i="2"/>
  <c r="B18" i="2"/>
  <c r="C18" i="2"/>
  <c r="D17" i="2"/>
  <c r="B17" i="2"/>
  <c r="C17" i="2"/>
  <c r="D16" i="2"/>
  <c r="B16" i="2"/>
  <c r="C16" i="2"/>
  <c r="D15" i="2"/>
  <c r="B15" i="2"/>
  <c r="C15" i="2"/>
  <c r="D14" i="2"/>
  <c r="B14" i="2"/>
  <c r="C14" i="2"/>
  <c r="D13" i="2"/>
  <c r="B13" i="2"/>
  <c r="C13" i="2"/>
  <c r="D12" i="2"/>
  <c r="B12" i="2"/>
  <c r="C12" i="2"/>
  <c r="D11" i="2"/>
  <c r="B11" i="2"/>
  <c r="C11" i="2"/>
  <c r="D10" i="2"/>
  <c r="B10" i="2"/>
  <c r="C10" i="2"/>
  <c r="D9" i="2"/>
  <c r="B9" i="2"/>
  <c r="C9" i="2"/>
  <c r="D8" i="2"/>
  <c r="B8" i="2"/>
  <c r="C8" i="2"/>
  <c r="D7" i="2"/>
  <c r="B7" i="2"/>
  <c r="C7" i="2"/>
  <c r="D6" i="2"/>
  <c r="B6" i="2"/>
  <c r="C6" i="2"/>
  <c r="D5" i="2"/>
  <c r="B5" i="2"/>
  <c r="C5" i="2"/>
  <c r="D4" i="2"/>
  <c r="B4" i="2"/>
  <c r="C4" i="2"/>
  <c r="D3" i="2"/>
  <c r="B3" i="2"/>
  <c r="C3" i="2"/>
  <c r="D2" i="2"/>
  <c r="B2" i="2"/>
  <c r="C2" i="2"/>
  <c r="D421" i="2"/>
  <c r="B421" i="2"/>
  <c r="C421" i="2"/>
  <c r="D420" i="2"/>
  <c r="B420" i="2"/>
  <c r="C420" i="2"/>
  <c r="D419" i="2"/>
  <c r="B419" i="2"/>
  <c r="C419" i="2"/>
  <c r="D418" i="2"/>
  <c r="B418" i="2"/>
  <c r="C418" i="2"/>
  <c r="D417" i="2"/>
  <c r="B417" i="2"/>
  <c r="C417" i="2"/>
  <c r="D416" i="2"/>
  <c r="B416" i="2"/>
  <c r="C416" i="2"/>
  <c r="D415" i="2"/>
  <c r="B415" i="2"/>
  <c r="C415" i="2"/>
  <c r="D414" i="2"/>
  <c r="B414" i="2"/>
  <c r="C414" i="2"/>
  <c r="D413" i="2"/>
  <c r="B413" i="2"/>
  <c r="C413" i="2"/>
  <c r="D412" i="2"/>
  <c r="B412" i="2"/>
  <c r="C412" i="2"/>
  <c r="D411" i="2"/>
  <c r="B411" i="2"/>
  <c r="C411" i="2"/>
  <c r="D410" i="2"/>
  <c r="B410" i="2"/>
  <c r="C410" i="2"/>
  <c r="D409" i="2"/>
  <c r="B409" i="2"/>
  <c r="C409" i="2"/>
  <c r="D408" i="2"/>
  <c r="B408" i="2"/>
  <c r="C408" i="2"/>
  <c r="D407" i="2"/>
  <c r="B407" i="2"/>
  <c r="C407" i="2"/>
  <c r="D406" i="2"/>
  <c r="B406" i="2"/>
  <c r="C406" i="2"/>
  <c r="D405" i="2"/>
  <c r="B405" i="2"/>
  <c r="C405" i="2"/>
  <c r="D404" i="2"/>
  <c r="B404" i="2"/>
  <c r="C404" i="2"/>
  <c r="D403" i="2"/>
  <c r="B403" i="2"/>
  <c r="C403" i="2"/>
  <c r="D402" i="2"/>
  <c r="B402" i="2"/>
  <c r="C402" i="2"/>
  <c r="D401" i="2"/>
  <c r="B401" i="2"/>
  <c r="C401" i="2"/>
  <c r="D211" i="2"/>
  <c r="B211" i="2"/>
  <c r="C211" i="2"/>
  <c r="D210" i="2"/>
  <c r="B210" i="2"/>
  <c r="C210" i="2"/>
  <c r="D273" i="2"/>
  <c r="B273" i="2"/>
  <c r="C273" i="2"/>
  <c r="D209" i="2"/>
  <c r="B209" i="2"/>
  <c r="C209" i="2"/>
  <c r="D272" i="2"/>
  <c r="B272" i="2"/>
  <c r="C272" i="2"/>
  <c r="D208" i="2"/>
  <c r="B208" i="2"/>
  <c r="C208" i="2"/>
  <c r="D207" i="2"/>
  <c r="B207" i="2"/>
  <c r="C207" i="2"/>
  <c r="D271" i="2"/>
  <c r="B271" i="2"/>
  <c r="C271" i="2"/>
  <c r="D270" i="2"/>
  <c r="B270" i="2"/>
  <c r="C270" i="2"/>
  <c r="D269" i="2"/>
  <c r="B269" i="2"/>
  <c r="C269" i="2"/>
  <c r="D268" i="2"/>
  <c r="B268" i="2"/>
  <c r="C268" i="2"/>
  <c r="D206" i="2"/>
  <c r="B206" i="2"/>
  <c r="C206" i="2"/>
  <c r="D205" i="2"/>
  <c r="B205" i="2"/>
  <c r="C205" i="2"/>
  <c r="D267" i="2"/>
  <c r="B267" i="2"/>
  <c r="C267" i="2"/>
  <c r="D400" i="2"/>
  <c r="B400" i="2"/>
  <c r="C400" i="2"/>
  <c r="D399" i="2"/>
  <c r="B399" i="2"/>
  <c r="C399" i="2"/>
  <c r="D398" i="2"/>
  <c r="B398" i="2"/>
  <c r="C398" i="2"/>
  <c r="D397" i="2"/>
  <c r="B397" i="2"/>
  <c r="C397" i="2"/>
  <c r="D396" i="2"/>
  <c r="B396" i="2"/>
  <c r="C396" i="2"/>
  <c r="D395" i="2"/>
  <c r="B395" i="2"/>
  <c r="C395" i="2"/>
  <c r="D394" i="2"/>
  <c r="B394" i="2"/>
  <c r="C394" i="2"/>
  <c r="D393" i="2"/>
  <c r="B393" i="2"/>
  <c r="C393" i="2"/>
  <c r="D392" i="2"/>
  <c r="B392" i="2"/>
  <c r="C392" i="2"/>
  <c r="D391" i="2"/>
  <c r="B391" i="2"/>
  <c r="C391" i="2"/>
  <c r="D390" i="2"/>
  <c r="B390" i="2"/>
  <c r="C390" i="2"/>
  <c r="D389" i="2"/>
  <c r="B389" i="2"/>
  <c r="C389" i="2"/>
  <c r="D388" i="2"/>
  <c r="B388" i="2"/>
  <c r="C388" i="2"/>
  <c r="D387" i="2"/>
  <c r="B387" i="2"/>
  <c r="C387" i="2"/>
  <c r="D386" i="2"/>
  <c r="B386" i="2"/>
  <c r="C386" i="2"/>
  <c r="D385" i="2"/>
  <c r="B385" i="2"/>
  <c r="C385" i="2"/>
  <c r="D384" i="2"/>
  <c r="B384" i="2"/>
  <c r="C384" i="2"/>
  <c r="D383" i="2"/>
  <c r="B383" i="2"/>
  <c r="C383" i="2"/>
  <c r="D382" i="2"/>
  <c r="B382" i="2"/>
  <c r="C382" i="2"/>
  <c r="D381" i="2"/>
  <c r="B381" i="2"/>
  <c r="C381" i="2"/>
  <c r="D204" i="2"/>
  <c r="B204" i="2"/>
  <c r="C204" i="2"/>
  <c r="D266" i="2"/>
  <c r="B266" i="2"/>
  <c r="C266" i="2"/>
  <c r="D203" i="2"/>
  <c r="B203" i="2"/>
  <c r="C203" i="2"/>
  <c r="D265" i="2"/>
  <c r="B265" i="2"/>
  <c r="C265" i="2"/>
  <c r="D202" i="2"/>
  <c r="C202" i="2"/>
  <c r="D201" i="2"/>
  <c r="B201" i="2"/>
  <c r="C201" i="2"/>
  <c r="D264" i="2"/>
  <c r="B264" i="2"/>
  <c r="C264" i="2"/>
  <c r="D200" i="2"/>
  <c r="B200" i="2"/>
  <c r="C200" i="2"/>
  <c r="D199" i="2"/>
  <c r="B199" i="2"/>
  <c r="C199" i="2"/>
  <c r="D198" i="2"/>
  <c r="B198" i="2"/>
  <c r="C198" i="2"/>
  <c r="D263" i="2"/>
  <c r="B263" i="2"/>
  <c r="C263" i="2"/>
  <c r="D197" i="2"/>
  <c r="B197" i="2"/>
  <c r="C197" i="2"/>
  <c r="D262" i="2"/>
  <c r="B262" i="2"/>
  <c r="C262" i="2"/>
  <c r="D261" i="2"/>
  <c r="B261" i="2"/>
  <c r="C261" i="2"/>
  <c r="D260" i="2"/>
  <c r="B260" i="2"/>
  <c r="C260" i="2"/>
  <c r="D380" i="2"/>
  <c r="B380" i="2"/>
  <c r="C380" i="2"/>
  <c r="D379" i="2"/>
  <c r="B379" i="2"/>
  <c r="C379" i="2"/>
  <c r="D378" i="2"/>
  <c r="B378" i="2"/>
  <c r="C378" i="2"/>
  <c r="D377" i="2"/>
  <c r="B377" i="2"/>
  <c r="C377" i="2"/>
  <c r="D376" i="2"/>
  <c r="B376" i="2"/>
  <c r="C376" i="2"/>
  <c r="D375" i="2"/>
  <c r="B375" i="2"/>
  <c r="C375" i="2"/>
  <c r="D374" i="2"/>
  <c r="B374" i="2"/>
  <c r="C374" i="2"/>
  <c r="D373" i="2"/>
  <c r="B373" i="2"/>
  <c r="C373" i="2"/>
  <c r="D372" i="2"/>
  <c r="B372" i="2"/>
  <c r="C372" i="2"/>
  <c r="D371" i="2"/>
  <c r="B371" i="2"/>
  <c r="C371" i="2"/>
  <c r="D370" i="2"/>
  <c r="B370" i="2"/>
  <c r="C370" i="2"/>
  <c r="D369" i="2"/>
  <c r="B369" i="2"/>
  <c r="C369" i="2"/>
  <c r="D368" i="2"/>
  <c r="B368" i="2"/>
  <c r="C368" i="2"/>
  <c r="D367" i="2"/>
  <c r="B367" i="2"/>
  <c r="C367" i="2"/>
  <c r="D366" i="2"/>
  <c r="B366" i="2"/>
  <c r="C366" i="2"/>
  <c r="D365" i="2"/>
  <c r="B365" i="2"/>
  <c r="C365" i="2"/>
  <c r="D364" i="2"/>
  <c r="B364" i="2"/>
  <c r="C364" i="2"/>
  <c r="D363" i="2"/>
  <c r="B363" i="2"/>
  <c r="C363" i="2"/>
  <c r="D362" i="2"/>
  <c r="B362" i="2"/>
  <c r="C362" i="2"/>
  <c r="D196" i="2"/>
  <c r="B196" i="2"/>
  <c r="C196" i="2"/>
  <c r="D195" i="2"/>
  <c r="B195" i="2"/>
  <c r="C195" i="2"/>
  <c r="D194" i="2"/>
  <c r="B194" i="2"/>
  <c r="C194" i="2"/>
  <c r="D193" i="2"/>
  <c r="B193" i="2"/>
  <c r="C193" i="2"/>
  <c r="D259" i="2"/>
  <c r="B259" i="2"/>
  <c r="C259" i="2"/>
  <c r="D258" i="2"/>
  <c r="B258" i="2"/>
  <c r="C258" i="2"/>
  <c r="D257" i="2"/>
  <c r="B257" i="2"/>
  <c r="C257" i="2"/>
  <c r="D256" i="2"/>
  <c r="B256" i="2"/>
  <c r="C256" i="2"/>
  <c r="D255" i="2"/>
  <c r="B255" i="2"/>
  <c r="C255" i="2"/>
  <c r="D192" i="2"/>
  <c r="B192" i="2"/>
  <c r="C192" i="2"/>
  <c r="D191" i="2"/>
  <c r="B191" i="2"/>
  <c r="C191" i="2"/>
  <c r="D190" i="2"/>
  <c r="B190" i="2"/>
  <c r="C190" i="2"/>
  <c r="D254" i="2"/>
  <c r="B254" i="2"/>
  <c r="C254" i="2"/>
  <c r="D189" i="2"/>
  <c r="B189" i="2"/>
  <c r="C189" i="2"/>
  <c r="D253" i="2"/>
  <c r="B253" i="2"/>
  <c r="C253" i="2"/>
  <c r="D188" i="2"/>
  <c r="B188" i="2"/>
  <c r="C188" i="2"/>
  <c r="D361" i="2"/>
  <c r="B361" i="2"/>
  <c r="C361" i="2"/>
  <c r="D360" i="2"/>
  <c r="B360" i="2"/>
  <c r="C360" i="2"/>
  <c r="D359" i="2"/>
  <c r="B359" i="2"/>
  <c r="C359" i="2"/>
  <c r="D358" i="2"/>
  <c r="B358" i="2"/>
  <c r="C358" i="2"/>
  <c r="D357" i="2"/>
  <c r="B357" i="2"/>
  <c r="C357" i="2"/>
  <c r="D356" i="2"/>
  <c r="B356" i="2"/>
  <c r="C356" i="2"/>
  <c r="D355" i="2"/>
  <c r="B355" i="2"/>
  <c r="C355" i="2"/>
  <c r="D354" i="2"/>
  <c r="B354" i="2"/>
  <c r="C354" i="2"/>
  <c r="D353" i="2"/>
  <c r="B353" i="2"/>
  <c r="C353" i="2"/>
  <c r="D352" i="2"/>
  <c r="B352" i="2"/>
  <c r="C352" i="2"/>
  <c r="D351" i="2"/>
  <c r="B351" i="2"/>
  <c r="C351" i="2"/>
  <c r="D350" i="2"/>
  <c r="B350" i="2"/>
  <c r="C350" i="2"/>
  <c r="D349" i="2"/>
  <c r="B349" i="2"/>
  <c r="C349" i="2"/>
  <c r="D348" i="2"/>
  <c r="B348" i="2"/>
  <c r="C348" i="2"/>
  <c r="D347" i="2"/>
  <c r="B347" i="2"/>
  <c r="C347" i="2"/>
  <c r="D252" i="2"/>
  <c r="B252" i="2"/>
  <c r="C252" i="2"/>
  <c r="D187" i="2"/>
  <c r="B187" i="2"/>
  <c r="C187" i="2"/>
  <c r="D251" i="2"/>
  <c r="B251" i="2"/>
  <c r="C251" i="2"/>
  <c r="D250" i="2"/>
  <c r="B250" i="2"/>
  <c r="C250" i="2"/>
  <c r="D249" i="2"/>
  <c r="B249" i="2"/>
  <c r="C249" i="2"/>
  <c r="D186" i="2"/>
  <c r="B186" i="2"/>
  <c r="C186" i="2"/>
  <c r="D185" i="2"/>
  <c r="B185" i="2"/>
  <c r="C185" i="2"/>
  <c r="D184" i="2"/>
  <c r="B184" i="2"/>
  <c r="C184" i="2"/>
  <c r="D183" i="2"/>
  <c r="B183" i="2"/>
  <c r="C183" i="2"/>
  <c r="D182" i="2"/>
  <c r="B182" i="2"/>
  <c r="C182" i="2"/>
  <c r="D248" i="2"/>
  <c r="B248" i="2"/>
  <c r="C248" i="2"/>
  <c r="D247" i="2"/>
  <c r="B247" i="2"/>
  <c r="C247" i="2"/>
  <c r="D246" i="2"/>
  <c r="B246" i="2"/>
  <c r="C246" i="2"/>
  <c r="D181" i="2"/>
  <c r="B181" i="2"/>
  <c r="C181" i="2"/>
  <c r="D180" i="2"/>
  <c r="B180" i="2"/>
  <c r="C180" i="2"/>
  <c r="D179" i="2"/>
  <c r="B179" i="2"/>
  <c r="C179" i="2"/>
  <c r="D245" i="2"/>
  <c r="B245" i="2"/>
  <c r="C245" i="2"/>
  <c r="D178" i="2"/>
  <c r="B178" i="2"/>
  <c r="C178" i="2"/>
  <c r="D244" i="2"/>
  <c r="B244" i="2"/>
  <c r="C244" i="2"/>
  <c r="D177" i="2"/>
  <c r="B177" i="2"/>
  <c r="C177" i="2"/>
  <c r="D346" i="2"/>
  <c r="B346" i="2"/>
  <c r="C346" i="2"/>
  <c r="D345" i="2"/>
  <c r="B345" i="2"/>
  <c r="C345" i="2"/>
  <c r="D344" i="2"/>
  <c r="B344" i="2"/>
  <c r="C344" i="2"/>
  <c r="D343" i="2"/>
  <c r="B343" i="2"/>
  <c r="C343" i="2"/>
  <c r="D342" i="2"/>
  <c r="B342" i="2"/>
  <c r="C342" i="2"/>
  <c r="D341" i="2"/>
  <c r="B341" i="2"/>
  <c r="C341" i="2"/>
  <c r="D340" i="2"/>
  <c r="B340" i="2"/>
  <c r="C340" i="2"/>
  <c r="D339" i="2"/>
  <c r="B339" i="2"/>
  <c r="C339" i="2"/>
  <c r="D338" i="2"/>
  <c r="B338" i="2"/>
  <c r="C338" i="2"/>
  <c r="D337" i="2"/>
  <c r="B337" i="2"/>
  <c r="C337" i="2"/>
  <c r="D336" i="2"/>
  <c r="B336" i="2"/>
  <c r="C336" i="2"/>
  <c r="D335" i="2"/>
  <c r="B335" i="2"/>
  <c r="C335" i="2"/>
  <c r="D334" i="2"/>
  <c r="B334" i="2"/>
  <c r="C334" i="2"/>
  <c r="D333" i="2"/>
  <c r="B333" i="2"/>
  <c r="C333" i="2"/>
  <c r="D332" i="2"/>
  <c r="B332" i="2"/>
  <c r="C332" i="2"/>
  <c r="D331" i="2"/>
  <c r="B331" i="2"/>
  <c r="C331" i="2"/>
  <c r="D330" i="2"/>
  <c r="B330" i="2"/>
  <c r="C330" i="2"/>
  <c r="D329" i="2"/>
  <c r="B329" i="2"/>
  <c r="C329" i="2"/>
  <c r="D243" i="2"/>
  <c r="B243" i="2"/>
  <c r="C243" i="2"/>
  <c r="D242" i="2"/>
  <c r="B242" i="2"/>
  <c r="C242" i="2"/>
  <c r="D176" i="2"/>
  <c r="B176" i="2"/>
  <c r="C176" i="2"/>
  <c r="D175" i="2"/>
  <c r="B175" i="2"/>
  <c r="C175" i="2"/>
  <c r="D241" i="2"/>
  <c r="B241" i="2"/>
  <c r="C241" i="2"/>
  <c r="D174" i="2"/>
  <c r="B174" i="2"/>
  <c r="C174" i="2"/>
  <c r="D173" i="2"/>
  <c r="B173" i="2"/>
  <c r="C173" i="2"/>
  <c r="D240" i="2"/>
  <c r="B240" i="2"/>
  <c r="C240" i="2"/>
  <c r="D239" i="2"/>
  <c r="B239" i="2"/>
  <c r="C239" i="2"/>
  <c r="D172" i="2"/>
  <c r="B172" i="2"/>
  <c r="C172" i="2"/>
  <c r="D171" i="2"/>
  <c r="B171" i="2"/>
  <c r="C171" i="2"/>
  <c r="D238" i="2"/>
  <c r="B238" i="2"/>
  <c r="C238" i="2"/>
  <c r="D170" i="2"/>
  <c r="B170" i="2"/>
  <c r="C170" i="2"/>
  <c r="D169" i="2"/>
  <c r="B169" i="2"/>
  <c r="C169" i="2"/>
  <c r="D237" i="2"/>
  <c r="B237" i="2"/>
  <c r="C237" i="2"/>
  <c r="D168" i="2"/>
  <c r="B168" i="2"/>
  <c r="C168" i="2"/>
  <c r="D167" i="2"/>
  <c r="B167" i="2"/>
  <c r="C167" i="2"/>
  <c r="C228" i="2"/>
  <c r="D328" i="2"/>
  <c r="B328" i="2"/>
  <c r="C328" i="2"/>
  <c r="D327" i="2"/>
  <c r="B327" i="2"/>
  <c r="C327" i="2"/>
  <c r="D326" i="2"/>
  <c r="B326" i="2"/>
  <c r="C326" i="2"/>
  <c r="D325" i="2"/>
  <c r="B325" i="2"/>
  <c r="C325" i="2"/>
  <c r="D324" i="2"/>
  <c r="B324" i="2"/>
  <c r="C324" i="2"/>
  <c r="D323" i="2"/>
  <c r="B323" i="2"/>
  <c r="C323" i="2"/>
  <c r="D322" i="2"/>
  <c r="B322" i="2"/>
  <c r="C322" i="2"/>
  <c r="D321" i="2"/>
  <c r="B321" i="2"/>
  <c r="C321" i="2"/>
  <c r="D320" i="2"/>
  <c r="B320" i="2"/>
  <c r="C320" i="2"/>
  <c r="D319" i="2"/>
  <c r="B319" i="2"/>
  <c r="C319" i="2"/>
  <c r="D318" i="2"/>
  <c r="B318" i="2"/>
  <c r="C318" i="2"/>
  <c r="D317" i="2"/>
  <c r="B317" i="2"/>
  <c r="C317" i="2"/>
  <c r="D316" i="2"/>
  <c r="B316" i="2"/>
  <c r="C316" i="2"/>
  <c r="D315" i="2"/>
  <c r="B315" i="2"/>
  <c r="C315" i="2"/>
  <c r="D314" i="2"/>
  <c r="B314" i="2"/>
  <c r="C314" i="2"/>
  <c r="D313" i="2"/>
  <c r="B313" i="2"/>
  <c r="C313" i="2"/>
  <c r="D312" i="2"/>
  <c r="B312" i="2"/>
  <c r="C312" i="2"/>
  <c r="D311" i="2"/>
  <c r="B311" i="2"/>
  <c r="C311" i="2"/>
  <c r="D310" i="2"/>
  <c r="B310" i="2"/>
  <c r="C310" i="2"/>
  <c r="D236" i="2"/>
  <c r="B236" i="2"/>
  <c r="C236" i="2"/>
  <c r="D235" i="2"/>
  <c r="B235" i="2"/>
  <c r="C235" i="2"/>
  <c r="D234" i="2"/>
  <c r="B234" i="2"/>
  <c r="C234" i="2"/>
  <c r="D233" i="2"/>
  <c r="B233" i="2"/>
  <c r="C233" i="2"/>
  <c r="D166" i="2"/>
  <c r="B166" i="2"/>
  <c r="C166" i="2"/>
  <c r="D165" i="2"/>
  <c r="B165" i="2"/>
  <c r="C165" i="2"/>
  <c r="D164" i="2"/>
  <c r="B164" i="2"/>
  <c r="C164" i="2"/>
  <c r="D163" i="2"/>
  <c r="B163" i="2"/>
  <c r="C163" i="2"/>
  <c r="D162" i="2"/>
  <c r="B162" i="2"/>
  <c r="C162" i="2"/>
  <c r="D161" i="2"/>
  <c r="B161" i="2"/>
  <c r="C161" i="2"/>
  <c r="D160" i="2"/>
  <c r="B160" i="2"/>
  <c r="C160" i="2"/>
  <c r="D232" i="2"/>
  <c r="B232" i="2"/>
  <c r="C232" i="2"/>
  <c r="D231" i="2"/>
  <c r="B231" i="2"/>
  <c r="C231" i="2"/>
  <c r="D230" i="2"/>
  <c r="B230" i="2"/>
  <c r="C230" i="2"/>
  <c r="D229" i="2"/>
  <c r="B229" i="2"/>
  <c r="C229" i="2"/>
  <c r="D228" i="2"/>
  <c r="B228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159" i="2"/>
  <c r="D158" i="2"/>
  <c r="D227" i="2"/>
  <c r="D157" i="2"/>
  <c r="D156" i="2"/>
  <c r="D155" i="2"/>
  <c r="D226" i="2"/>
  <c r="D225" i="2"/>
  <c r="D154" i="2"/>
  <c r="D224" i="2"/>
  <c r="D223" i="2"/>
  <c r="D222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159" i="2"/>
  <c r="B158" i="2"/>
  <c r="B227" i="2"/>
  <c r="B157" i="2"/>
  <c r="B156" i="2"/>
  <c r="B155" i="2"/>
  <c r="B226" i="2"/>
  <c r="B225" i="2"/>
  <c r="B154" i="2"/>
  <c r="B224" i="2"/>
  <c r="B223" i="2"/>
  <c r="B222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159" i="2"/>
  <c r="C158" i="2"/>
  <c r="C227" i="2"/>
  <c r="C157" i="2"/>
  <c r="C156" i="2"/>
  <c r="C155" i="2"/>
  <c r="C226" i="2"/>
  <c r="C225" i="2"/>
  <c r="C154" i="2"/>
  <c r="C224" i="2"/>
  <c r="C223" i="2"/>
  <c r="C222" i="2"/>
  <c r="C153" i="2"/>
  <c r="D153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152" i="2"/>
  <c r="C151" i="2"/>
  <c r="C221" i="2"/>
  <c r="C220" i="2"/>
  <c r="C219" i="2"/>
  <c r="C150" i="2"/>
  <c r="C149" i="2"/>
  <c r="C148" i="2"/>
  <c r="C218" i="2"/>
  <c r="C147" i="2"/>
  <c r="C217" i="2"/>
  <c r="C146" i="2"/>
  <c r="C145" i="2"/>
  <c r="C216" i="2"/>
  <c r="C144" i="2"/>
  <c r="C215" i="2"/>
  <c r="C214" i="2"/>
  <c r="C213" i="2"/>
  <c r="C143" i="2"/>
  <c r="C212" i="2"/>
  <c r="D277" i="2"/>
  <c r="D278" i="2"/>
  <c r="D279" i="2"/>
  <c r="D280" i="2"/>
  <c r="D281" i="2"/>
  <c r="D282" i="2"/>
  <c r="D283" i="2"/>
  <c r="D284" i="2"/>
  <c r="D285" i="2"/>
  <c r="D286" i="2"/>
  <c r="D212" i="2"/>
  <c r="D142" i="2"/>
  <c r="D143" i="2"/>
  <c r="D213" i="2"/>
  <c r="D214" i="2"/>
  <c r="D215" i="2"/>
  <c r="D144" i="2"/>
  <c r="D145" i="2"/>
  <c r="D146" i="2"/>
  <c r="D217" i="2"/>
  <c r="D147" i="2"/>
  <c r="D218" i="2"/>
  <c r="D148" i="2"/>
  <c r="D149" i="2"/>
  <c r="D150" i="2"/>
  <c r="D219" i="2"/>
  <c r="D220" i="2"/>
  <c r="D221" i="2"/>
  <c r="D151" i="2"/>
  <c r="D152" i="2"/>
  <c r="D274" i="2"/>
  <c r="D275" i="2"/>
  <c r="D276" i="2"/>
  <c r="D287" i="2"/>
  <c r="H71" i="2"/>
  <c r="G71" i="2"/>
  <c r="E71" i="2"/>
  <c r="H70" i="2"/>
  <c r="G70" i="2"/>
  <c r="F70" i="2"/>
  <c r="E70" i="2"/>
  <c r="H69" i="2"/>
  <c r="G69" i="2"/>
  <c r="E69" i="2"/>
  <c r="H68" i="2"/>
  <c r="G68" i="2"/>
  <c r="E68" i="2"/>
  <c r="H67" i="2"/>
  <c r="G67" i="2"/>
  <c r="E67" i="2"/>
  <c r="H66" i="2"/>
  <c r="G66" i="2"/>
  <c r="E66" i="2"/>
  <c r="H65" i="2"/>
  <c r="G65" i="2"/>
  <c r="F65" i="2"/>
  <c r="E65" i="2"/>
  <c r="H64" i="2"/>
  <c r="G64" i="2"/>
  <c r="E64" i="2"/>
  <c r="H63" i="2"/>
  <c r="G63" i="2"/>
  <c r="E63" i="2"/>
  <c r="H62" i="2"/>
  <c r="G62" i="2"/>
  <c r="E62" i="2"/>
  <c r="H61" i="2"/>
  <c r="G61" i="2"/>
  <c r="E61" i="2"/>
  <c r="H60" i="2"/>
  <c r="G60" i="2"/>
  <c r="F60" i="2"/>
  <c r="E60" i="2"/>
  <c r="H59" i="2"/>
  <c r="G59" i="2"/>
  <c r="E59" i="2"/>
  <c r="H58" i="2"/>
  <c r="G58" i="2"/>
  <c r="E58" i="2"/>
  <c r="H57" i="2"/>
  <c r="G57" i="2"/>
  <c r="E57" i="2"/>
  <c r="H56" i="2"/>
  <c r="G56" i="2"/>
  <c r="E56" i="2"/>
  <c r="H55" i="2"/>
  <c r="G55" i="2"/>
  <c r="E55" i="2"/>
  <c r="H54" i="2"/>
  <c r="G54" i="2"/>
  <c r="E54" i="2"/>
  <c r="H53" i="2"/>
  <c r="G53" i="2"/>
  <c r="E53" i="2"/>
  <c r="H52" i="2"/>
  <c r="G52" i="2"/>
  <c r="E52" i="2"/>
  <c r="H51" i="2"/>
  <c r="G51" i="2"/>
  <c r="E51" i="2"/>
  <c r="H50" i="2"/>
  <c r="G50" i="2"/>
  <c r="E50" i="2"/>
  <c r="H49" i="2"/>
  <c r="G49" i="2"/>
  <c r="E49" i="2"/>
  <c r="H48" i="2"/>
  <c r="G48" i="2"/>
  <c r="E48" i="2"/>
  <c r="H47" i="2"/>
  <c r="G47" i="2"/>
  <c r="E47" i="2"/>
  <c r="H46" i="2"/>
  <c r="G46" i="2"/>
  <c r="E46" i="2"/>
  <c r="H45" i="2"/>
  <c r="G45" i="2"/>
  <c r="E45" i="2"/>
  <c r="H44" i="2"/>
  <c r="G44" i="2"/>
  <c r="F44" i="2"/>
  <c r="E44" i="2"/>
  <c r="H43" i="2"/>
  <c r="G43" i="2"/>
  <c r="F43" i="2"/>
  <c r="E43" i="2"/>
  <c r="H42" i="2"/>
  <c r="G42" i="2"/>
  <c r="F42" i="2"/>
  <c r="E42" i="2"/>
  <c r="H41" i="2"/>
  <c r="G41" i="2"/>
  <c r="F41" i="2"/>
  <c r="E41" i="2"/>
  <c r="H40" i="2"/>
  <c r="G40" i="2"/>
  <c r="F40" i="2"/>
  <c r="E40" i="2"/>
  <c r="H39" i="2"/>
  <c r="G39" i="2"/>
  <c r="E39" i="2"/>
  <c r="H38" i="2"/>
  <c r="G38" i="2"/>
  <c r="E38" i="2"/>
  <c r="H36" i="2"/>
  <c r="G36" i="2"/>
  <c r="E36" i="2"/>
  <c r="H35" i="2"/>
  <c r="G35" i="2"/>
  <c r="E35" i="2"/>
  <c r="H34" i="2"/>
  <c r="G34" i="2"/>
  <c r="E34" i="2"/>
  <c r="H33" i="2"/>
  <c r="G33" i="2"/>
  <c r="E33" i="2"/>
  <c r="H32" i="2"/>
  <c r="G32" i="2"/>
  <c r="E32" i="2"/>
  <c r="H31" i="2"/>
  <c r="G31" i="2"/>
  <c r="E31" i="2"/>
  <c r="H30" i="2"/>
  <c r="G30" i="2"/>
  <c r="E30" i="2"/>
  <c r="H29" i="2"/>
  <c r="G29" i="2"/>
  <c r="E29" i="2"/>
  <c r="H28" i="2"/>
  <c r="G28" i="2"/>
  <c r="E28" i="2"/>
  <c r="H27" i="2"/>
  <c r="G27" i="2"/>
  <c r="E27" i="2"/>
  <c r="H26" i="2"/>
  <c r="G26" i="2"/>
  <c r="E26" i="2"/>
  <c r="H25" i="2"/>
  <c r="G25" i="2"/>
  <c r="E25" i="2"/>
  <c r="H24" i="2"/>
  <c r="G24" i="2"/>
  <c r="E24" i="2"/>
  <c r="H23" i="2"/>
  <c r="G23" i="2"/>
  <c r="E23" i="2"/>
  <c r="H22" i="2"/>
  <c r="G22" i="2"/>
  <c r="E22" i="2"/>
  <c r="H21" i="2"/>
  <c r="G21" i="2"/>
  <c r="E21" i="2"/>
  <c r="H20" i="2"/>
  <c r="G20" i="2"/>
  <c r="E20" i="2"/>
  <c r="H19" i="2"/>
  <c r="G19" i="2"/>
  <c r="E19" i="2"/>
  <c r="H18" i="2"/>
  <c r="G18" i="2"/>
  <c r="E18" i="2"/>
  <c r="H17" i="2"/>
  <c r="G17" i="2"/>
  <c r="E17" i="2"/>
  <c r="H16" i="2"/>
  <c r="G16" i="2"/>
  <c r="F16" i="2"/>
  <c r="E16" i="2"/>
  <c r="H15" i="2"/>
  <c r="G15" i="2"/>
  <c r="F15" i="2"/>
  <c r="E15" i="2"/>
  <c r="H14" i="2"/>
  <c r="G14" i="2"/>
  <c r="E14" i="2"/>
  <c r="H13" i="2"/>
  <c r="G13" i="2"/>
  <c r="E13" i="2"/>
  <c r="H12" i="2"/>
  <c r="G12" i="2"/>
  <c r="E12" i="2"/>
  <c r="H11" i="2"/>
  <c r="G11" i="2"/>
  <c r="E11" i="2"/>
  <c r="H10" i="2"/>
  <c r="G10" i="2"/>
  <c r="E10" i="2"/>
  <c r="H9" i="2"/>
  <c r="G9" i="2"/>
  <c r="E9" i="2"/>
  <c r="H8" i="2"/>
  <c r="G8" i="2"/>
  <c r="E8" i="2"/>
  <c r="H7" i="2"/>
  <c r="G7" i="2"/>
  <c r="E7" i="2"/>
  <c r="H6" i="2"/>
  <c r="G6" i="2"/>
  <c r="E6" i="2"/>
  <c r="H5" i="2"/>
  <c r="G5" i="2"/>
  <c r="E5" i="2"/>
  <c r="H4" i="2"/>
  <c r="G4" i="2"/>
  <c r="E4" i="2"/>
  <c r="H3" i="2"/>
  <c r="G3" i="2"/>
  <c r="E3" i="2"/>
  <c r="V107" i="10"/>
  <c r="W108" i="10"/>
  <c r="H421" i="2"/>
  <c r="V108" i="10"/>
  <c r="G421" i="2"/>
  <c r="V106" i="10"/>
  <c r="E421" i="2"/>
  <c r="V104" i="10"/>
  <c r="W105" i="10"/>
  <c r="H420" i="2"/>
  <c r="V105" i="10"/>
  <c r="G420" i="2"/>
  <c r="V103" i="10"/>
  <c r="E420" i="2"/>
  <c r="V101" i="10"/>
  <c r="W102" i="10"/>
  <c r="H419" i="2"/>
  <c r="V102" i="10"/>
  <c r="G419" i="2"/>
  <c r="V100" i="10"/>
  <c r="E419" i="2"/>
  <c r="V98" i="10"/>
  <c r="W99" i="10"/>
  <c r="H418" i="2"/>
  <c r="V99" i="10"/>
  <c r="G418" i="2"/>
  <c r="V97" i="10"/>
  <c r="E418" i="2"/>
  <c r="V95" i="10"/>
  <c r="W96" i="10"/>
  <c r="H417" i="2"/>
  <c r="V96" i="10"/>
  <c r="G417" i="2"/>
  <c r="V94" i="10"/>
  <c r="E417" i="2"/>
  <c r="V92" i="10"/>
  <c r="W93" i="10"/>
  <c r="H416" i="2"/>
  <c r="V93" i="10"/>
  <c r="G416" i="2"/>
  <c r="V91" i="10"/>
  <c r="E416" i="2"/>
  <c r="V89" i="10"/>
  <c r="W90" i="10"/>
  <c r="H415" i="2"/>
  <c r="V90" i="10"/>
  <c r="G415" i="2"/>
  <c r="V88" i="10"/>
  <c r="E415" i="2"/>
  <c r="V86" i="10"/>
  <c r="W87" i="10"/>
  <c r="H414" i="2"/>
  <c r="V87" i="10"/>
  <c r="G414" i="2"/>
  <c r="V85" i="10"/>
  <c r="E414" i="2"/>
  <c r="V83" i="10"/>
  <c r="W84" i="10"/>
  <c r="H413" i="2"/>
  <c r="V84" i="10"/>
  <c r="G413" i="2"/>
  <c r="V82" i="10"/>
  <c r="E413" i="2"/>
  <c r="V80" i="10"/>
  <c r="W81" i="10"/>
  <c r="H412" i="2"/>
  <c r="V81" i="10"/>
  <c r="G412" i="2"/>
  <c r="V79" i="10"/>
  <c r="E412" i="2"/>
  <c r="V77" i="10"/>
  <c r="W78" i="10"/>
  <c r="H411" i="2"/>
  <c r="V78" i="10"/>
  <c r="G411" i="2"/>
  <c r="V76" i="10"/>
  <c r="E411" i="2"/>
  <c r="V74" i="10"/>
  <c r="W75" i="10"/>
  <c r="H410" i="2"/>
  <c r="V75" i="10"/>
  <c r="G410" i="2"/>
  <c r="V73" i="10"/>
  <c r="E410" i="2"/>
  <c r="V71" i="10"/>
  <c r="W72" i="10"/>
  <c r="H409" i="2"/>
  <c r="V72" i="10"/>
  <c r="G409" i="2"/>
  <c r="V70" i="10"/>
  <c r="E409" i="2"/>
  <c r="V68" i="10"/>
  <c r="W69" i="10"/>
  <c r="H408" i="2"/>
  <c r="V69" i="10"/>
  <c r="G408" i="2"/>
  <c r="V67" i="10"/>
  <c r="E408" i="2"/>
  <c r="V65" i="10"/>
  <c r="W66" i="10"/>
  <c r="H407" i="2"/>
  <c r="V66" i="10"/>
  <c r="G407" i="2"/>
  <c r="V64" i="10"/>
  <c r="E407" i="2"/>
  <c r="V62" i="10"/>
  <c r="W63" i="10"/>
  <c r="H406" i="2"/>
  <c r="V63" i="10"/>
  <c r="G406" i="2"/>
  <c r="V61" i="10"/>
  <c r="E406" i="2"/>
  <c r="V59" i="10"/>
  <c r="W60" i="10"/>
  <c r="H405" i="2"/>
  <c r="V60" i="10"/>
  <c r="G405" i="2"/>
  <c r="V58" i="10"/>
  <c r="E405" i="2"/>
  <c r="V56" i="10"/>
  <c r="W57" i="10"/>
  <c r="H404" i="2"/>
  <c r="V57" i="10"/>
  <c r="G404" i="2"/>
  <c r="V55" i="10"/>
  <c r="E404" i="2"/>
  <c r="V53" i="10"/>
  <c r="W54" i="10"/>
  <c r="H403" i="2"/>
  <c r="V54" i="10"/>
  <c r="G403" i="2"/>
  <c r="V52" i="10"/>
  <c r="E403" i="2"/>
  <c r="V50" i="10"/>
  <c r="W51" i="10"/>
  <c r="H402" i="2"/>
  <c r="V51" i="10"/>
  <c r="G402" i="2"/>
  <c r="V49" i="10"/>
  <c r="E402" i="2"/>
  <c r="V47" i="10"/>
  <c r="W48" i="10"/>
  <c r="H401" i="2"/>
  <c r="V48" i="10"/>
  <c r="G401" i="2"/>
  <c r="V46" i="10"/>
  <c r="E401" i="2"/>
  <c r="V44" i="10"/>
  <c r="V45" i="10"/>
  <c r="W45" i="10"/>
  <c r="H211" i="2"/>
  <c r="G211" i="2"/>
  <c r="V43" i="10"/>
  <c r="E211" i="2"/>
  <c r="V41" i="10"/>
  <c r="V42" i="10"/>
  <c r="W42" i="10"/>
  <c r="H210" i="2"/>
  <c r="G210" i="2"/>
  <c r="V40" i="10"/>
  <c r="E210" i="2"/>
  <c r="V38" i="10"/>
  <c r="V39" i="10"/>
  <c r="G273" i="2"/>
  <c r="V37" i="10"/>
  <c r="E273" i="2"/>
  <c r="V35" i="10"/>
  <c r="V36" i="10"/>
  <c r="W36" i="10"/>
  <c r="H209" i="2"/>
  <c r="G209" i="2"/>
  <c r="V34" i="10"/>
  <c r="E209" i="2"/>
  <c r="V32" i="10"/>
  <c r="V33" i="10"/>
  <c r="W33" i="10"/>
  <c r="H272" i="2"/>
  <c r="G272" i="2"/>
  <c r="F272" i="2"/>
  <c r="V31" i="10"/>
  <c r="E272" i="2"/>
  <c r="V29" i="10"/>
  <c r="V30" i="10"/>
  <c r="W30" i="10"/>
  <c r="H208" i="2"/>
  <c r="G208" i="2"/>
  <c r="F208" i="2"/>
  <c r="V28" i="10"/>
  <c r="E208" i="2"/>
  <c r="V26" i="10"/>
  <c r="V27" i="10"/>
  <c r="W27" i="10"/>
  <c r="H207" i="2"/>
  <c r="G207" i="2"/>
  <c r="F207" i="2"/>
  <c r="V25" i="10"/>
  <c r="E207" i="2"/>
  <c r="V23" i="10"/>
  <c r="V24" i="10"/>
  <c r="W24" i="10"/>
  <c r="H271" i="2"/>
  <c r="G271" i="2"/>
  <c r="F271" i="2"/>
  <c r="V22" i="10"/>
  <c r="E271" i="2"/>
  <c r="V20" i="10"/>
  <c r="V21" i="10"/>
  <c r="W21" i="10"/>
  <c r="H270" i="2"/>
  <c r="G270" i="2"/>
  <c r="F270" i="2"/>
  <c r="V19" i="10"/>
  <c r="E270" i="2"/>
  <c r="V17" i="10"/>
  <c r="V18" i="10"/>
  <c r="W18" i="10"/>
  <c r="H269" i="2"/>
  <c r="G269" i="2"/>
  <c r="V16" i="10"/>
  <c r="E269" i="2"/>
  <c r="V14" i="10"/>
  <c r="V15" i="10"/>
  <c r="W15" i="10"/>
  <c r="H268" i="2"/>
  <c r="G268" i="2"/>
  <c r="V13" i="10"/>
  <c r="E268" i="2"/>
  <c r="V11" i="10"/>
  <c r="V12" i="10"/>
  <c r="W12" i="10"/>
  <c r="H206" i="2"/>
  <c r="G206" i="2"/>
  <c r="V10" i="10"/>
  <c r="E206" i="2"/>
  <c r="V8" i="10"/>
  <c r="V9" i="10"/>
  <c r="G205" i="2"/>
  <c r="V7" i="10"/>
  <c r="E205" i="2"/>
  <c r="V107" i="9"/>
  <c r="V108" i="9"/>
  <c r="G400" i="2"/>
  <c r="V106" i="9"/>
  <c r="E400" i="2"/>
  <c r="V104" i="9"/>
  <c r="W105" i="9"/>
  <c r="H399" i="2"/>
  <c r="V105" i="9"/>
  <c r="G399" i="2"/>
  <c r="F399" i="2"/>
  <c r="V103" i="9"/>
  <c r="E399" i="2"/>
  <c r="V101" i="9"/>
  <c r="V102" i="9"/>
  <c r="G398" i="2"/>
  <c r="V100" i="9"/>
  <c r="E398" i="2"/>
  <c r="V98" i="9"/>
  <c r="W99" i="9"/>
  <c r="H397" i="2"/>
  <c r="V99" i="9"/>
  <c r="G397" i="2"/>
  <c r="F397" i="2"/>
  <c r="V97" i="9"/>
  <c r="E397" i="2"/>
  <c r="V95" i="9"/>
  <c r="V96" i="9"/>
  <c r="G396" i="2"/>
  <c r="V94" i="9"/>
  <c r="E396" i="2"/>
  <c r="V92" i="9"/>
  <c r="W93" i="9"/>
  <c r="H395" i="2"/>
  <c r="V93" i="9"/>
  <c r="G395" i="2"/>
  <c r="F395" i="2"/>
  <c r="V91" i="9"/>
  <c r="E395" i="2"/>
  <c r="V89" i="9"/>
  <c r="V90" i="9"/>
  <c r="G394" i="2"/>
  <c r="V88" i="9"/>
  <c r="E394" i="2"/>
  <c r="V86" i="9"/>
  <c r="W87" i="9"/>
  <c r="H393" i="2"/>
  <c r="V87" i="9"/>
  <c r="G393" i="2"/>
  <c r="V85" i="9"/>
  <c r="E393" i="2"/>
  <c r="V83" i="9"/>
  <c r="W84" i="9"/>
  <c r="H392" i="2"/>
  <c r="V84" i="9"/>
  <c r="G392" i="2"/>
  <c r="F392" i="2"/>
  <c r="V82" i="9"/>
  <c r="E392" i="2"/>
  <c r="V80" i="9"/>
  <c r="V81" i="9"/>
  <c r="G391" i="2"/>
  <c r="V79" i="9"/>
  <c r="E391" i="2"/>
  <c r="V77" i="9"/>
  <c r="W78" i="9"/>
  <c r="H390" i="2"/>
  <c r="V78" i="9"/>
  <c r="G390" i="2"/>
  <c r="F390" i="2"/>
  <c r="V76" i="9"/>
  <c r="E390" i="2"/>
  <c r="V74" i="9"/>
  <c r="W75" i="9"/>
  <c r="H389" i="2"/>
  <c r="V75" i="9"/>
  <c r="G389" i="2"/>
  <c r="V73" i="9"/>
  <c r="E389" i="2"/>
  <c r="V71" i="9"/>
  <c r="W72" i="9"/>
  <c r="H388" i="2"/>
  <c r="V72" i="9"/>
  <c r="G388" i="2"/>
  <c r="V70" i="9"/>
  <c r="E388" i="2"/>
  <c r="V68" i="9"/>
  <c r="W69" i="9"/>
  <c r="H387" i="2"/>
  <c r="V69" i="9"/>
  <c r="G387" i="2"/>
  <c r="V67" i="9"/>
  <c r="E387" i="2"/>
  <c r="V65" i="9"/>
  <c r="V66" i="9"/>
  <c r="G386" i="2"/>
  <c r="V64" i="9"/>
  <c r="E386" i="2"/>
  <c r="V62" i="9"/>
  <c r="V63" i="9"/>
  <c r="G385" i="2"/>
  <c r="V61" i="9"/>
  <c r="E385" i="2"/>
  <c r="V59" i="9"/>
  <c r="V60" i="9"/>
  <c r="G384" i="2"/>
  <c r="V58" i="9"/>
  <c r="E384" i="2"/>
  <c r="V56" i="9"/>
  <c r="V57" i="9"/>
  <c r="G383" i="2"/>
  <c r="V55" i="9"/>
  <c r="E383" i="2"/>
  <c r="V53" i="9"/>
  <c r="V54" i="9"/>
  <c r="G382" i="2"/>
  <c r="V52" i="9"/>
  <c r="E382" i="2"/>
  <c r="V50" i="9"/>
  <c r="V51" i="9"/>
  <c r="G381" i="2"/>
  <c r="V49" i="9"/>
  <c r="E381" i="2"/>
  <c r="V47" i="9"/>
  <c r="V48" i="9"/>
  <c r="G204" i="2"/>
  <c r="V46" i="9"/>
  <c r="E204" i="2"/>
  <c r="V44" i="9"/>
  <c r="V45" i="9"/>
  <c r="G266" i="2"/>
  <c r="V43" i="9"/>
  <c r="E266" i="2"/>
  <c r="V41" i="9"/>
  <c r="V42" i="9"/>
  <c r="G203" i="2"/>
  <c r="V40" i="9"/>
  <c r="E203" i="2"/>
  <c r="V38" i="9"/>
  <c r="V39" i="9"/>
  <c r="G265" i="2"/>
  <c r="V37" i="9"/>
  <c r="E265" i="2"/>
  <c r="V35" i="9"/>
  <c r="V36" i="9"/>
  <c r="G202" i="2"/>
  <c r="V34" i="9"/>
  <c r="E202" i="2"/>
  <c r="V32" i="9"/>
  <c r="V33" i="9"/>
  <c r="G201" i="2"/>
  <c r="V31" i="9"/>
  <c r="E201" i="2"/>
  <c r="V29" i="9"/>
  <c r="V30" i="9"/>
  <c r="G264" i="2"/>
  <c r="V28" i="9"/>
  <c r="E264" i="2"/>
  <c r="V26" i="9"/>
  <c r="V27" i="9"/>
  <c r="G200" i="2"/>
  <c r="V25" i="9"/>
  <c r="E200" i="2"/>
  <c r="V23" i="9"/>
  <c r="V24" i="9"/>
  <c r="W24" i="9"/>
  <c r="H199" i="2"/>
  <c r="G199" i="2"/>
  <c r="V22" i="9"/>
  <c r="E199" i="2"/>
  <c r="V20" i="9"/>
  <c r="V21" i="9"/>
  <c r="W21" i="9"/>
  <c r="H198" i="2"/>
  <c r="G198" i="2"/>
  <c r="V19" i="9"/>
  <c r="E198" i="2"/>
  <c r="V17" i="9"/>
  <c r="V18" i="9"/>
  <c r="W18" i="9"/>
  <c r="H263" i="2"/>
  <c r="G263" i="2"/>
  <c r="V16" i="9"/>
  <c r="E263" i="2"/>
  <c r="V14" i="9"/>
  <c r="V15" i="9"/>
  <c r="W15" i="9"/>
  <c r="H197" i="2"/>
  <c r="G197" i="2"/>
  <c r="F197" i="2"/>
  <c r="V13" i="9"/>
  <c r="E197" i="2"/>
  <c r="V11" i="9"/>
  <c r="V12" i="9"/>
  <c r="W12" i="9"/>
  <c r="H262" i="2"/>
  <c r="G262" i="2"/>
  <c r="F262" i="2"/>
  <c r="V10" i="9"/>
  <c r="E262" i="2"/>
  <c r="V8" i="9"/>
  <c r="V9" i="9"/>
  <c r="W9" i="9"/>
  <c r="H261" i="2"/>
  <c r="G261" i="2"/>
  <c r="F261" i="2"/>
  <c r="V7" i="9"/>
  <c r="E261" i="2"/>
  <c r="V107" i="8"/>
  <c r="W108" i="8"/>
  <c r="H380" i="2"/>
  <c r="V108" i="8"/>
  <c r="G380" i="2"/>
  <c r="F380" i="2"/>
  <c r="V106" i="8"/>
  <c r="E380" i="2"/>
  <c r="V104" i="8"/>
  <c r="W105" i="8"/>
  <c r="H379" i="2"/>
  <c r="V105" i="8"/>
  <c r="G379" i="2"/>
  <c r="F379" i="2"/>
  <c r="V103" i="8"/>
  <c r="E379" i="2"/>
  <c r="V101" i="8"/>
  <c r="W102" i="8"/>
  <c r="H378" i="2"/>
  <c r="V102" i="8"/>
  <c r="G378" i="2"/>
  <c r="F378" i="2"/>
  <c r="V100" i="8"/>
  <c r="E378" i="2"/>
  <c r="V98" i="8"/>
  <c r="V99" i="8"/>
  <c r="G377" i="2"/>
  <c r="V97" i="8"/>
  <c r="E377" i="2"/>
  <c r="V95" i="8"/>
  <c r="V96" i="8"/>
  <c r="G376" i="2"/>
  <c r="V94" i="8"/>
  <c r="E376" i="2"/>
  <c r="V92" i="8"/>
  <c r="W93" i="8"/>
  <c r="H375" i="2"/>
  <c r="V93" i="8"/>
  <c r="G375" i="2"/>
  <c r="F375" i="2"/>
  <c r="V91" i="8"/>
  <c r="E375" i="2"/>
  <c r="V89" i="8"/>
  <c r="W90" i="8"/>
  <c r="H374" i="2"/>
  <c r="V90" i="8"/>
  <c r="G374" i="2"/>
  <c r="V88" i="8"/>
  <c r="E374" i="2"/>
  <c r="V86" i="8"/>
  <c r="W87" i="8"/>
  <c r="H373" i="2"/>
  <c r="V87" i="8"/>
  <c r="G373" i="2"/>
  <c r="V85" i="8"/>
  <c r="E373" i="2"/>
  <c r="V83" i="8"/>
  <c r="W84" i="8"/>
  <c r="H372" i="2"/>
  <c r="V84" i="8"/>
  <c r="G372" i="2"/>
  <c r="V82" i="8"/>
  <c r="E372" i="2"/>
  <c r="V80" i="8"/>
  <c r="W81" i="8"/>
  <c r="H371" i="2"/>
  <c r="V81" i="8"/>
  <c r="G371" i="2"/>
  <c r="V79" i="8"/>
  <c r="E371" i="2"/>
  <c r="V77" i="8"/>
  <c r="W78" i="8"/>
  <c r="H370" i="2"/>
  <c r="V78" i="8"/>
  <c r="G370" i="2"/>
  <c r="V76" i="8"/>
  <c r="E370" i="2"/>
  <c r="V74" i="8"/>
  <c r="W75" i="8"/>
  <c r="H369" i="2"/>
  <c r="V75" i="8"/>
  <c r="G369" i="2"/>
  <c r="V73" i="8"/>
  <c r="E369" i="2"/>
  <c r="V71" i="8"/>
  <c r="W72" i="8"/>
  <c r="H368" i="2"/>
  <c r="V72" i="8"/>
  <c r="G368" i="2"/>
  <c r="V70" i="8"/>
  <c r="E368" i="2"/>
  <c r="V68" i="8"/>
  <c r="W69" i="8"/>
  <c r="H367" i="2"/>
  <c r="V69" i="8"/>
  <c r="G367" i="2"/>
  <c r="V67" i="8"/>
  <c r="E367" i="2"/>
  <c r="V65" i="8"/>
  <c r="V66" i="8"/>
  <c r="G366" i="2"/>
  <c r="V64" i="8"/>
  <c r="E366" i="2"/>
  <c r="V62" i="8"/>
  <c r="V63" i="8"/>
  <c r="G365" i="2"/>
  <c r="V61" i="8"/>
  <c r="E365" i="2"/>
  <c r="V59" i="8"/>
  <c r="V60" i="8"/>
  <c r="G364" i="2"/>
  <c r="V58" i="8"/>
  <c r="E364" i="2"/>
  <c r="V56" i="8"/>
  <c r="V57" i="8"/>
  <c r="G363" i="2"/>
  <c r="V55" i="8"/>
  <c r="E363" i="2"/>
  <c r="V53" i="8"/>
  <c r="V54" i="8"/>
  <c r="G362" i="2"/>
  <c r="V52" i="8"/>
  <c r="E362" i="2"/>
  <c r="V50" i="8"/>
  <c r="V51" i="8"/>
  <c r="G196" i="2"/>
  <c r="V49" i="8"/>
  <c r="E196" i="2"/>
  <c r="V47" i="8"/>
  <c r="V48" i="8"/>
  <c r="G195" i="2"/>
  <c r="V46" i="8"/>
  <c r="E195" i="2"/>
  <c r="V44" i="8"/>
  <c r="V45" i="8"/>
  <c r="G194" i="2"/>
  <c r="V43" i="8"/>
  <c r="E194" i="2"/>
  <c r="V41" i="8"/>
  <c r="V42" i="8"/>
  <c r="G193" i="2"/>
  <c r="V40" i="8"/>
  <c r="E193" i="2"/>
  <c r="V38" i="8"/>
  <c r="V39" i="8"/>
  <c r="G259" i="2"/>
  <c r="V37" i="8"/>
  <c r="E259" i="2"/>
  <c r="V35" i="8"/>
  <c r="V36" i="8"/>
  <c r="G258" i="2"/>
  <c r="V34" i="8"/>
  <c r="E258" i="2"/>
  <c r="V32" i="8"/>
  <c r="V33" i="8"/>
  <c r="G257" i="2"/>
  <c r="V31" i="8"/>
  <c r="E257" i="2"/>
  <c r="V29" i="8"/>
  <c r="V30" i="8"/>
  <c r="G256" i="2"/>
  <c r="V28" i="8"/>
  <c r="E256" i="2"/>
  <c r="V26" i="8"/>
  <c r="V27" i="8"/>
  <c r="G255" i="2"/>
  <c r="V25" i="8"/>
  <c r="E255" i="2"/>
  <c r="V23" i="8"/>
  <c r="W24" i="8"/>
  <c r="H192" i="2"/>
  <c r="V24" i="8"/>
  <c r="G192" i="2"/>
  <c r="V22" i="8"/>
  <c r="E192" i="2"/>
  <c r="V20" i="8"/>
  <c r="V21" i="8"/>
  <c r="W21" i="8"/>
  <c r="H191" i="2"/>
  <c r="G191" i="2"/>
  <c r="F191" i="2"/>
  <c r="V19" i="8"/>
  <c r="E191" i="2"/>
  <c r="V17" i="8"/>
  <c r="W18" i="8"/>
  <c r="H190" i="2"/>
  <c r="V18" i="8"/>
  <c r="G190" i="2"/>
  <c r="V16" i="8"/>
  <c r="E190" i="2"/>
  <c r="V14" i="8"/>
  <c r="V15" i="8"/>
  <c r="G254" i="2"/>
  <c r="V13" i="8"/>
  <c r="E254" i="2"/>
  <c r="V11" i="8"/>
  <c r="W12" i="8"/>
  <c r="H189" i="2"/>
  <c r="V12" i="8"/>
  <c r="G189" i="2"/>
  <c r="V10" i="8"/>
  <c r="E189" i="2"/>
  <c r="V8" i="8"/>
  <c r="V9" i="8"/>
  <c r="W9" i="8"/>
  <c r="H253" i="2"/>
  <c r="G253" i="2"/>
  <c r="V7" i="8"/>
  <c r="E253" i="2"/>
  <c r="V107" i="7"/>
  <c r="W108" i="7"/>
  <c r="H361" i="2"/>
  <c r="V108" i="7"/>
  <c r="G361" i="2"/>
  <c r="V106" i="7"/>
  <c r="E361" i="2"/>
  <c r="V104" i="7"/>
  <c r="W105" i="7"/>
  <c r="H360" i="2"/>
  <c r="V105" i="7"/>
  <c r="G360" i="2"/>
  <c r="V103" i="7"/>
  <c r="E360" i="2"/>
  <c r="V101" i="7"/>
  <c r="W102" i="7"/>
  <c r="H359" i="2"/>
  <c r="V102" i="7"/>
  <c r="G359" i="2"/>
  <c r="V100" i="7"/>
  <c r="E359" i="2"/>
  <c r="V98" i="7"/>
  <c r="W99" i="7"/>
  <c r="H358" i="2"/>
  <c r="V99" i="7"/>
  <c r="G358" i="2"/>
  <c r="V97" i="7"/>
  <c r="E358" i="2"/>
  <c r="V95" i="7"/>
  <c r="W96" i="7"/>
  <c r="H357" i="2"/>
  <c r="V96" i="7"/>
  <c r="G357" i="2"/>
  <c r="V94" i="7"/>
  <c r="E357" i="2"/>
  <c r="V92" i="7"/>
  <c r="W93" i="7"/>
  <c r="H356" i="2"/>
  <c r="V93" i="7"/>
  <c r="G356" i="2"/>
  <c r="V91" i="7"/>
  <c r="E356" i="2"/>
  <c r="V89" i="7"/>
  <c r="W90" i="7"/>
  <c r="H355" i="2"/>
  <c r="V90" i="7"/>
  <c r="G355" i="2"/>
  <c r="V88" i="7"/>
  <c r="E355" i="2"/>
  <c r="V86" i="7"/>
  <c r="W87" i="7"/>
  <c r="H354" i="2"/>
  <c r="V87" i="7"/>
  <c r="G354" i="2"/>
  <c r="V85" i="7"/>
  <c r="E354" i="2"/>
  <c r="V83" i="7"/>
  <c r="W84" i="7"/>
  <c r="H353" i="2"/>
  <c r="V84" i="7"/>
  <c r="G353" i="2"/>
  <c r="V82" i="7"/>
  <c r="E353" i="2"/>
  <c r="V80" i="7"/>
  <c r="W81" i="7"/>
  <c r="H352" i="2"/>
  <c r="V81" i="7"/>
  <c r="G352" i="2"/>
  <c r="V79" i="7"/>
  <c r="E352" i="2"/>
  <c r="V77" i="7"/>
  <c r="W78" i="7"/>
  <c r="H351" i="2"/>
  <c r="V78" i="7"/>
  <c r="G351" i="2"/>
  <c r="V76" i="7"/>
  <c r="E351" i="2"/>
  <c r="V74" i="7"/>
  <c r="W75" i="7"/>
  <c r="H350" i="2"/>
  <c r="V75" i="7"/>
  <c r="G350" i="2"/>
  <c r="V73" i="7"/>
  <c r="E350" i="2"/>
  <c r="V71" i="7"/>
  <c r="W72" i="7"/>
  <c r="H349" i="2"/>
  <c r="V72" i="7"/>
  <c r="G349" i="2"/>
  <c r="V70" i="7"/>
  <c r="E349" i="2"/>
  <c r="V68" i="7"/>
  <c r="W69" i="7"/>
  <c r="H348" i="2"/>
  <c r="V69" i="7"/>
  <c r="G348" i="2"/>
  <c r="V67" i="7"/>
  <c r="E348" i="2"/>
  <c r="V65" i="7"/>
  <c r="W66" i="7"/>
  <c r="H347" i="2"/>
  <c r="V66" i="7"/>
  <c r="G347" i="2"/>
  <c r="V64" i="7"/>
  <c r="E347" i="2"/>
  <c r="V62" i="7"/>
  <c r="V63" i="7"/>
  <c r="W63" i="7"/>
  <c r="H252" i="2"/>
  <c r="G252" i="2"/>
  <c r="V61" i="7"/>
  <c r="E252" i="2"/>
  <c r="V59" i="7"/>
  <c r="V60" i="7"/>
  <c r="W60" i="7"/>
  <c r="H187" i="2"/>
  <c r="G187" i="2"/>
  <c r="V58" i="7"/>
  <c r="E187" i="2"/>
  <c r="V56" i="7"/>
  <c r="W57" i="7"/>
  <c r="H251" i="2"/>
  <c r="V57" i="7"/>
  <c r="G251" i="2"/>
  <c r="V55" i="7"/>
  <c r="E251" i="2"/>
  <c r="V53" i="7"/>
  <c r="W54" i="7"/>
  <c r="H250" i="2"/>
  <c r="V54" i="7"/>
  <c r="G250" i="2"/>
  <c r="V52" i="7"/>
  <c r="E250" i="2"/>
  <c r="V50" i="7"/>
  <c r="W51" i="7"/>
  <c r="H249" i="2"/>
  <c r="V51" i="7"/>
  <c r="G249" i="2"/>
  <c r="V49" i="7"/>
  <c r="E249" i="2"/>
  <c r="V47" i="7"/>
  <c r="W48" i="7"/>
  <c r="H186" i="2"/>
  <c r="V48" i="7"/>
  <c r="G186" i="2"/>
  <c r="V46" i="7"/>
  <c r="E186" i="2"/>
  <c r="V44" i="7"/>
  <c r="V45" i="7"/>
  <c r="W45" i="7"/>
  <c r="H185" i="2"/>
  <c r="G185" i="2"/>
  <c r="V43" i="7"/>
  <c r="E185" i="2"/>
  <c r="V41" i="7"/>
  <c r="V42" i="7"/>
  <c r="W42" i="7"/>
  <c r="H184" i="2"/>
  <c r="G184" i="2"/>
  <c r="V40" i="7"/>
  <c r="E184" i="2"/>
  <c r="V38" i="7"/>
  <c r="V39" i="7"/>
  <c r="W39" i="7"/>
  <c r="H183" i="2"/>
  <c r="G183" i="2"/>
  <c r="V37" i="7"/>
  <c r="E183" i="2"/>
  <c r="V35" i="7"/>
  <c r="V36" i="7"/>
  <c r="W36" i="7"/>
  <c r="H182" i="2"/>
  <c r="G182" i="2"/>
  <c r="V34" i="7"/>
  <c r="E182" i="2"/>
  <c r="V32" i="7"/>
  <c r="V33" i="7"/>
  <c r="W33" i="7"/>
  <c r="H248" i="2"/>
  <c r="G248" i="2"/>
  <c r="V31" i="7"/>
  <c r="E248" i="2"/>
  <c r="V29" i="7"/>
  <c r="V30" i="7"/>
  <c r="W30" i="7"/>
  <c r="H247" i="2"/>
  <c r="G247" i="2"/>
  <c r="V28" i="7"/>
  <c r="E247" i="2"/>
  <c r="V26" i="7"/>
  <c r="V27" i="7"/>
  <c r="W27" i="7"/>
  <c r="H246" i="2"/>
  <c r="G246" i="2"/>
  <c r="V25" i="7"/>
  <c r="E246" i="2"/>
  <c r="V23" i="7"/>
  <c r="W24" i="7"/>
  <c r="H181" i="2"/>
  <c r="V24" i="7"/>
  <c r="G181" i="2"/>
  <c r="V22" i="7"/>
  <c r="E181" i="2"/>
  <c r="V20" i="7"/>
  <c r="V21" i="7"/>
  <c r="W21" i="7"/>
  <c r="H180" i="2"/>
  <c r="G180" i="2"/>
  <c r="V19" i="7"/>
  <c r="E180" i="2"/>
  <c r="V17" i="7"/>
  <c r="V18" i="7"/>
  <c r="W18" i="7"/>
  <c r="H179" i="2"/>
  <c r="G179" i="2"/>
  <c r="V16" i="7"/>
  <c r="E179" i="2"/>
  <c r="V14" i="7"/>
  <c r="V15" i="7"/>
  <c r="W15" i="7"/>
  <c r="H245" i="2"/>
  <c r="G245" i="2"/>
  <c r="V13" i="7"/>
  <c r="E245" i="2"/>
  <c r="V11" i="7"/>
  <c r="V12" i="7"/>
  <c r="W12" i="7"/>
  <c r="H178" i="2"/>
  <c r="G178" i="2"/>
  <c r="V10" i="7"/>
  <c r="E178" i="2"/>
  <c r="V8" i="7"/>
  <c r="V9" i="7"/>
  <c r="G244" i="2"/>
  <c r="V7" i="7"/>
  <c r="E244" i="2"/>
  <c r="V107" i="6"/>
  <c r="V108" i="6"/>
  <c r="G346" i="2"/>
  <c r="V106" i="6"/>
  <c r="E346" i="2"/>
  <c r="V104" i="6"/>
  <c r="V105" i="6"/>
  <c r="G345" i="2"/>
  <c r="V103" i="6"/>
  <c r="E345" i="2"/>
  <c r="V101" i="6"/>
  <c r="V102" i="6"/>
  <c r="G344" i="2"/>
  <c r="V100" i="6"/>
  <c r="E344" i="2"/>
  <c r="V98" i="6"/>
  <c r="V99" i="6"/>
  <c r="G343" i="2"/>
  <c r="V97" i="6"/>
  <c r="E343" i="2"/>
  <c r="V95" i="6"/>
  <c r="V96" i="6"/>
  <c r="G342" i="2"/>
  <c r="V94" i="6"/>
  <c r="E342" i="2"/>
  <c r="V92" i="6"/>
  <c r="V93" i="6"/>
  <c r="G341" i="2"/>
  <c r="V91" i="6"/>
  <c r="E341" i="2"/>
  <c r="V89" i="6"/>
  <c r="V90" i="6"/>
  <c r="G340" i="2"/>
  <c r="V88" i="6"/>
  <c r="E340" i="2"/>
  <c r="V86" i="6"/>
  <c r="W87" i="6"/>
  <c r="H339" i="2"/>
  <c r="V87" i="6"/>
  <c r="G339" i="2"/>
  <c r="F339" i="2"/>
  <c r="V85" i="6"/>
  <c r="E339" i="2"/>
  <c r="V83" i="6"/>
  <c r="W84" i="6"/>
  <c r="H338" i="2"/>
  <c r="V84" i="6"/>
  <c r="G338" i="2"/>
  <c r="F338" i="2"/>
  <c r="V82" i="6"/>
  <c r="E338" i="2"/>
  <c r="V80" i="6"/>
  <c r="W81" i="6"/>
  <c r="H337" i="2"/>
  <c r="V81" i="6"/>
  <c r="G337" i="2"/>
  <c r="F337" i="2"/>
  <c r="V79" i="6"/>
  <c r="E337" i="2"/>
  <c r="V77" i="6"/>
  <c r="W78" i="6"/>
  <c r="H336" i="2"/>
  <c r="V78" i="6"/>
  <c r="G336" i="2"/>
  <c r="F336" i="2"/>
  <c r="V76" i="6"/>
  <c r="E336" i="2"/>
  <c r="V74" i="6"/>
  <c r="V75" i="6"/>
  <c r="G335" i="2"/>
  <c r="V73" i="6"/>
  <c r="E335" i="2"/>
  <c r="V71" i="6"/>
  <c r="W72" i="6"/>
  <c r="H334" i="2"/>
  <c r="V72" i="6"/>
  <c r="G334" i="2"/>
  <c r="F334" i="2"/>
  <c r="V70" i="6"/>
  <c r="E334" i="2"/>
  <c r="V68" i="6"/>
  <c r="V69" i="6"/>
  <c r="G333" i="2"/>
  <c r="V67" i="6"/>
  <c r="E333" i="2"/>
  <c r="V65" i="6"/>
  <c r="W66" i="6"/>
  <c r="H332" i="2"/>
  <c r="V66" i="6"/>
  <c r="G332" i="2"/>
  <c r="F332" i="2"/>
  <c r="V64" i="6"/>
  <c r="E332" i="2"/>
  <c r="V62" i="6"/>
  <c r="W63" i="6"/>
  <c r="H331" i="2"/>
  <c r="V63" i="6"/>
  <c r="G331" i="2"/>
  <c r="F331" i="2"/>
  <c r="V61" i="6"/>
  <c r="E331" i="2"/>
  <c r="V59" i="6"/>
  <c r="W60" i="6"/>
  <c r="H330" i="2"/>
  <c r="V60" i="6"/>
  <c r="G330" i="2"/>
  <c r="F330" i="2"/>
  <c r="V58" i="6"/>
  <c r="E330" i="2"/>
  <c r="V56" i="6"/>
  <c r="W57" i="6"/>
  <c r="H329" i="2"/>
  <c r="V57" i="6"/>
  <c r="G329" i="2"/>
  <c r="F329" i="2"/>
  <c r="V55" i="6"/>
  <c r="E329" i="2"/>
  <c r="V53" i="6"/>
  <c r="V54" i="6"/>
  <c r="W54" i="6"/>
  <c r="H243" i="2"/>
  <c r="G243" i="2"/>
  <c r="F243" i="2"/>
  <c r="V52" i="6"/>
  <c r="E243" i="2"/>
  <c r="V50" i="6"/>
  <c r="V51" i="6"/>
  <c r="W51" i="6"/>
  <c r="H242" i="2"/>
  <c r="G242" i="2"/>
  <c r="F242" i="2"/>
  <c r="V49" i="6"/>
  <c r="E242" i="2"/>
  <c r="V47" i="6"/>
  <c r="V48" i="6"/>
  <c r="W48" i="6"/>
  <c r="H176" i="2"/>
  <c r="G176" i="2"/>
  <c r="F176" i="2"/>
  <c r="V46" i="6"/>
  <c r="E176" i="2"/>
  <c r="V44" i="6"/>
  <c r="V45" i="6"/>
  <c r="W45" i="6"/>
  <c r="H175" i="2"/>
  <c r="G175" i="2"/>
  <c r="F175" i="2"/>
  <c r="V43" i="6"/>
  <c r="E175" i="2"/>
  <c r="V41" i="6"/>
  <c r="V42" i="6"/>
  <c r="W42" i="6"/>
  <c r="H241" i="2"/>
  <c r="G241" i="2"/>
  <c r="F241" i="2"/>
  <c r="V40" i="6"/>
  <c r="E241" i="2"/>
  <c r="V38" i="6"/>
  <c r="V39" i="6"/>
  <c r="W39" i="6"/>
  <c r="H174" i="2"/>
  <c r="G174" i="2"/>
  <c r="F174" i="2"/>
  <c r="V37" i="6"/>
  <c r="E174" i="2"/>
  <c r="V35" i="6"/>
  <c r="W36" i="6"/>
  <c r="H173" i="2"/>
  <c r="V36" i="6"/>
  <c r="G173" i="2"/>
  <c r="F173" i="2"/>
  <c r="V34" i="6"/>
  <c r="E173" i="2"/>
  <c r="V32" i="6"/>
  <c r="V33" i="6"/>
  <c r="W33" i="6"/>
  <c r="H240" i="2"/>
  <c r="G240" i="2"/>
  <c r="F240" i="2"/>
  <c r="V31" i="6"/>
  <c r="E240" i="2"/>
  <c r="V29" i="6"/>
  <c r="V30" i="6"/>
  <c r="W30" i="6"/>
  <c r="H239" i="2"/>
  <c r="G239" i="2"/>
  <c r="F239" i="2"/>
  <c r="V28" i="6"/>
  <c r="E239" i="2"/>
  <c r="V26" i="6"/>
  <c r="V27" i="6"/>
  <c r="W27" i="6"/>
  <c r="H172" i="2"/>
  <c r="G172" i="2"/>
  <c r="F172" i="2"/>
  <c r="V25" i="6"/>
  <c r="E172" i="2"/>
  <c r="V23" i="6"/>
  <c r="V24" i="6"/>
  <c r="W24" i="6"/>
  <c r="H171" i="2"/>
  <c r="G171" i="2"/>
  <c r="F171" i="2"/>
  <c r="V22" i="6"/>
  <c r="E171" i="2"/>
  <c r="V20" i="6"/>
  <c r="V21" i="6"/>
  <c r="W21" i="6"/>
  <c r="H238" i="2"/>
  <c r="G238" i="2"/>
  <c r="F238" i="2"/>
  <c r="V19" i="6"/>
  <c r="E238" i="2"/>
  <c r="V17" i="6"/>
  <c r="W18" i="6"/>
  <c r="H170" i="2"/>
  <c r="V18" i="6"/>
  <c r="G170" i="2"/>
  <c r="F170" i="2"/>
  <c r="V16" i="6"/>
  <c r="E170" i="2"/>
  <c r="V14" i="6"/>
  <c r="W15" i="6"/>
  <c r="H169" i="2"/>
  <c r="V15" i="6"/>
  <c r="G169" i="2"/>
  <c r="F169" i="2"/>
  <c r="V13" i="6"/>
  <c r="E169" i="2"/>
  <c r="V11" i="6"/>
  <c r="W12" i="6"/>
  <c r="H237" i="2"/>
  <c r="V12" i="6"/>
  <c r="G237" i="2"/>
  <c r="F237" i="2"/>
  <c r="V10" i="6"/>
  <c r="E237" i="2"/>
  <c r="V8" i="6"/>
  <c r="V9" i="6"/>
  <c r="W9" i="6"/>
  <c r="H168" i="2"/>
  <c r="G168" i="2"/>
  <c r="F168" i="2"/>
  <c r="V7" i="6"/>
  <c r="E168" i="2"/>
  <c r="V107" i="5"/>
  <c r="W108" i="5"/>
  <c r="H328" i="2"/>
  <c r="V108" i="5"/>
  <c r="G328" i="2"/>
  <c r="F328" i="2"/>
  <c r="V106" i="5"/>
  <c r="E328" i="2"/>
  <c r="V104" i="5"/>
  <c r="V105" i="5"/>
  <c r="G327" i="2"/>
  <c r="V103" i="5"/>
  <c r="E327" i="2"/>
  <c r="V101" i="5"/>
  <c r="V102" i="5"/>
  <c r="G326" i="2"/>
  <c r="V100" i="5"/>
  <c r="E326" i="2"/>
  <c r="V98" i="5"/>
  <c r="W99" i="5"/>
  <c r="H325" i="2"/>
  <c r="V99" i="5"/>
  <c r="G325" i="2"/>
  <c r="F325" i="2"/>
  <c r="V97" i="5"/>
  <c r="E325" i="2"/>
  <c r="V95" i="5"/>
  <c r="V96" i="5"/>
  <c r="G324" i="2"/>
  <c r="V94" i="5"/>
  <c r="E324" i="2"/>
  <c r="V92" i="5"/>
  <c r="W93" i="5"/>
  <c r="H323" i="2"/>
  <c r="V93" i="5"/>
  <c r="G323" i="2"/>
  <c r="F323" i="2"/>
  <c r="V91" i="5"/>
  <c r="E323" i="2"/>
  <c r="V89" i="5"/>
  <c r="V90" i="5"/>
  <c r="G322" i="2"/>
  <c r="V88" i="5"/>
  <c r="E322" i="2"/>
  <c r="V86" i="5"/>
  <c r="W87" i="5"/>
  <c r="H321" i="2"/>
  <c r="V87" i="5"/>
  <c r="G321" i="2"/>
  <c r="F321" i="2"/>
  <c r="V85" i="5"/>
  <c r="E321" i="2"/>
  <c r="V83" i="5"/>
  <c r="V84" i="5"/>
  <c r="G320" i="2"/>
  <c r="V82" i="5"/>
  <c r="E320" i="2"/>
  <c r="V80" i="5"/>
  <c r="W81" i="5"/>
  <c r="H319" i="2"/>
  <c r="V81" i="5"/>
  <c r="G319" i="2"/>
  <c r="F319" i="2"/>
  <c r="V79" i="5"/>
  <c r="E319" i="2"/>
  <c r="V77" i="5"/>
  <c r="V78" i="5"/>
  <c r="G318" i="2"/>
  <c r="V76" i="5"/>
  <c r="E318" i="2"/>
  <c r="V74" i="5"/>
  <c r="W75" i="5"/>
  <c r="H317" i="2"/>
  <c r="V75" i="5"/>
  <c r="G317" i="2"/>
  <c r="F317" i="2"/>
  <c r="V73" i="5"/>
  <c r="E317" i="2"/>
  <c r="V71" i="5"/>
  <c r="V72" i="5"/>
  <c r="G316" i="2"/>
  <c r="V70" i="5"/>
  <c r="E316" i="2"/>
  <c r="V68" i="5"/>
  <c r="W69" i="5"/>
  <c r="H315" i="2"/>
  <c r="V69" i="5"/>
  <c r="G315" i="2"/>
  <c r="F315" i="2"/>
  <c r="V67" i="5"/>
  <c r="E315" i="2"/>
  <c r="V65" i="5"/>
  <c r="V66" i="5"/>
  <c r="G314" i="2"/>
  <c r="V64" i="5"/>
  <c r="E314" i="2"/>
  <c r="V62" i="5"/>
  <c r="V63" i="5"/>
  <c r="G313" i="2"/>
  <c r="V61" i="5"/>
  <c r="E313" i="2"/>
  <c r="V59" i="5"/>
  <c r="V60" i="5"/>
  <c r="G312" i="2"/>
  <c r="V58" i="5"/>
  <c r="E312" i="2"/>
  <c r="V56" i="5"/>
  <c r="V57" i="5"/>
  <c r="G311" i="2"/>
  <c r="V55" i="5"/>
  <c r="E311" i="2"/>
  <c r="V53" i="5"/>
  <c r="V54" i="5"/>
  <c r="G310" i="2"/>
  <c r="V52" i="5"/>
  <c r="E310" i="2"/>
  <c r="V50" i="5"/>
  <c r="V51" i="5"/>
  <c r="G236" i="2"/>
  <c r="V49" i="5"/>
  <c r="E236" i="2"/>
  <c r="V47" i="5"/>
  <c r="V48" i="5"/>
  <c r="G235" i="2"/>
  <c r="V46" i="5"/>
  <c r="E235" i="2"/>
  <c r="V44" i="5"/>
  <c r="V45" i="5"/>
  <c r="G234" i="2"/>
  <c r="V43" i="5"/>
  <c r="E234" i="2"/>
  <c r="V41" i="5"/>
  <c r="V42" i="5"/>
  <c r="G233" i="2"/>
  <c r="V40" i="5"/>
  <c r="E233" i="2"/>
  <c r="V38" i="5"/>
  <c r="V39" i="5"/>
  <c r="G166" i="2"/>
  <c r="V37" i="5"/>
  <c r="E166" i="2"/>
  <c r="V35" i="5"/>
  <c r="V36" i="5"/>
  <c r="W36" i="5"/>
  <c r="H165" i="2"/>
  <c r="G165" i="2"/>
  <c r="F165" i="2"/>
  <c r="V34" i="5"/>
  <c r="E165" i="2"/>
  <c r="V32" i="5"/>
  <c r="V33" i="5"/>
  <c r="W33" i="5"/>
  <c r="H164" i="2"/>
  <c r="G164" i="2"/>
  <c r="F164" i="2"/>
  <c r="V31" i="5"/>
  <c r="E164" i="2"/>
  <c r="V29" i="5"/>
  <c r="V30" i="5"/>
  <c r="W30" i="5"/>
  <c r="H163" i="2"/>
  <c r="G163" i="2"/>
  <c r="F163" i="2"/>
  <c r="V28" i="5"/>
  <c r="E163" i="2"/>
  <c r="V26" i="5"/>
  <c r="V27" i="5"/>
  <c r="W27" i="5"/>
  <c r="H162" i="2"/>
  <c r="G162" i="2"/>
  <c r="F162" i="2"/>
  <c r="V25" i="5"/>
  <c r="E162" i="2"/>
  <c r="V23" i="5"/>
  <c r="V24" i="5"/>
  <c r="W24" i="5"/>
  <c r="H161" i="2"/>
  <c r="G161" i="2"/>
  <c r="F161" i="2"/>
  <c r="V22" i="5"/>
  <c r="E161" i="2"/>
  <c r="V20" i="5"/>
  <c r="V21" i="5"/>
  <c r="W21" i="5"/>
  <c r="H160" i="2"/>
  <c r="G160" i="2"/>
  <c r="F160" i="2"/>
  <c r="V19" i="5"/>
  <c r="E160" i="2"/>
  <c r="V17" i="5"/>
  <c r="V18" i="5"/>
  <c r="W18" i="5"/>
  <c r="H232" i="2"/>
  <c r="G232" i="2"/>
  <c r="F232" i="2"/>
  <c r="V16" i="5"/>
  <c r="E232" i="2"/>
  <c r="V14" i="5"/>
  <c r="V15" i="5"/>
  <c r="W15" i="5"/>
  <c r="H231" i="2"/>
  <c r="G231" i="2"/>
  <c r="F231" i="2"/>
  <c r="V13" i="5"/>
  <c r="E231" i="2"/>
  <c r="V11" i="5"/>
  <c r="V12" i="5"/>
  <c r="W12" i="5"/>
  <c r="H230" i="2"/>
  <c r="G230" i="2"/>
  <c r="F230" i="2"/>
  <c r="V10" i="5"/>
  <c r="E230" i="2"/>
  <c r="V8" i="5"/>
  <c r="V9" i="5"/>
  <c r="W9" i="5"/>
  <c r="H229" i="2"/>
  <c r="G229" i="2"/>
  <c r="F229" i="2"/>
  <c r="V7" i="5"/>
  <c r="E229" i="2"/>
  <c r="V107" i="4"/>
  <c r="W108" i="4"/>
  <c r="H309" i="2"/>
  <c r="V104" i="4"/>
  <c r="W105" i="4"/>
  <c r="H308" i="2"/>
  <c r="V101" i="4"/>
  <c r="W102" i="4"/>
  <c r="H307" i="2"/>
  <c r="V98" i="4"/>
  <c r="W99" i="4"/>
  <c r="H306" i="2"/>
  <c r="V95" i="4"/>
  <c r="W96" i="4"/>
  <c r="H305" i="2"/>
  <c r="V92" i="4"/>
  <c r="W93" i="4"/>
  <c r="H304" i="2"/>
  <c r="V89" i="4"/>
  <c r="W90" i="4"/>
  <c r="H303" i="2"/>
  <c r="V86" i="4"/>
  <c r="W87" i="4"/>
  <c r="H302" i="2"/>
  <c r="V83" i="4"/>
  <c r="W84" i="4"/>
  <c r="H301" i="2"/>
  <c r="V80" i="4"/>
  <c r="W81" i="4"/>
  <c r="H300" i="2"/>
  <c r="V77" i="4"/>
  <c r="W78" i="4"/>
  <c r="H299" i="2"/>
  <c r="V74" i="4"/>
  <c r="W75" i="4"/>
  <c r="H298" i="2"/>
  <c r="V71" i="4"/>
  <c r="W72" i="4"/>
  <c r="H297" i="2"/>
  <c r="V68" i="4"/>
  <c r="W69" i="4"/>
  <c r="H296" i="2"/>
  <c r="V65" i="4"/>
  <c r="W66" i="4"/>
  <c r="H295" i="2"/>
  <c r="V62" i="4"/>
  <c r="W63" i="4"/>
  <c r="H294" i="2"/>
  <c r="V59" i="4"/>
  <c r="W60" i="4"/>
  <c r="H293" i="2"/>
  <c r="V56" i="4"/>
  <c r="W57" i="4"/>
  <c r="H292" i="2"/>
  <c r="V53" i="4"/>
  <c r="W54" i="4"/>
  <c r="H291" i="2"/>
  <c r="V50" i="4"/>
  <c r="W51" i="4"/>
  <c r="H290" i="2"/>
  <c r="V47" i="4"/>
  <c r="W48" i="4"/>
  <c r="H289" i="2"/>
  <c r="V44" i="4"/>
  <c r="W45" i="4"/>
  <c r="H288" i="2"/>
  <c r="V41" i="4"/>
  <c r="V42" i="4"/>
  <c r="W42" i="4"/>
  <c r="H159" i="2"/>
  <c r="V38" i="4"/>
  <c r="V39" i="4"/>
  <c r="W39" i="4"/>
  <c r="H158" i="2"/>
  <c r="V35" i="4"/>
  <c r="V36" i="4"/>
  <c r="W36" i="4"/>
  <c r="H227" i="2"/>
  <c r="V32" i="4"/>
  <c r="V33" i="4"/>
  <c r="W33" i="4"/>
  <c r="H157" i="2"/>
  <c r="V29" i="4"/>
  <c r="V30" i="4"/>
  <c r="W30" i="4"/>
  <c r="H156" i="2"/>
  <c r="V26" i="4"/>
  <c r="V27" i="4"/>
  <c r="W27" i="4"/>
  <c r="H155" i="2"/>
  <c r="V23" i="4"/>
  <c r="V24" i="4"/>
  <c r="W24" i="4"/>
  <c r="H226" i="2"/>
  <c r="V20" i="4"/>
  <c r="V21" i="4"/>
  <c r="W21" i="4"/>
  <c r="H225" i="2"/>
  <c r="V17" i="4"/>
  <c r="V18" i="4"/>
  <c r="W18" i="4"/>
  <c r="H154" i="2"/>
  <c r="V14" i="4"/>
  <c r="V15" i="4"/>
  <c r="W15" i="4"/>
  <c r="H224" i="2"/>
  <c r="V11" i="4"/>
  <c r="V12" i="4"/>
  <c r="W12" i="4"/>
  <c r="H223" i="2"/>
  <c r="V8" i="4"/>
  <c r="V9" i="4"/>
  <c r="W9" i="4"/>
  <c r="H222" i="2"/>
  <c r="V108" i="4"/>
  <c r="G309" i="2"/>
  <c r="V105" i="4"/>
  <c r="G308" i="2"/>
  <c r="V102" i="4"/>
  <c r="G307" i="2"/>
  <c r="V99" i="4"/>
  <c r="G306" i="2"/>
  <c r="V96" i="4"/>
  <c r="G305" i="2"/>
  <c r="V93" i="4"/>
  <c r="G304" i="2"/>
  <c r="V90" i="4"/>
  <c r="G303" i="2"/>
  <c r="V87" i="4"/>
  <c r="G302" i="2"/>
  <c r="V84" i="4"/>
  <c r="G301" i="2"/>
  <c r="V81" i="4"/>
  <c r="G300" i="2"/>
  <c r="V78" i="4"/>
  <c r="G299" i="2"/>
  <c r="V75" i="4"/>
  <c r="G298" i="2"/>
  <c r="V72" i="4"/>
  <c r="G297" i="2"/>
  <c r="V69" i="4"/>
  <c r="G296" i="2"/>
  <c r="V66" i="4"/>
  <c r="G295" i="2"/>
  <c r="V63" i="4"/>
  <c r="G294" i="2"/>
  <c r="V60" i="4"/>
  <c r="G293" i="2"/>
  <c r="V57" i="4"/>
  <c r="G292" i="2"/>
  <c r="V54" i="4"/>
  <c r="G291" i="2"/>
  <c r="V51" i="4"/>
  <c r="G290" i="2"/>
  <c r="V48" i="4"/>
  <c r="G289" i="2"/>
  <c r="V45" i="4"/>
  <c r="G288" i="2"/>
  <c r="G159" i="2"/>
  <c r="G158" i="2"/>
  <c r="G227" i="2"/>
  <c r="G157" i="2"/>
  <c r="G156" i="2"/>
  <c r="G155" i="2"/>
  <c r="G226" i="2"/>
  <c r="G225" i="2"/>
  <c r="G154" i="2"/>
  <c r="G224" i="2"/>
  <c r="G223" i="2"/>
  <c r="G222" i="2"/>
  <c r="F309" i="2"/>
  <c r="F307" i="2"/>
  <c r="F306" i="2"/>
  <c r="F305" i="2"/>
  <c r="F303" i="2"/>
  <c r="F302" i="2"/>
  <c r="F301" i="2"/>
  <c r="F298" i="2"/>
  <c r="F297" i="2"/>
  <c r="F296" i="2"/>
  <c r="F294" i="2"/>
  <c r="F292" i="2"/>
  <c r="F290" i="2"/>
  <c r="F288" i="2"/>
  <c r="F158" i="2"/>
  <c r="F157" i="2"/>
  <c r="F155" i="2"/>
  <c r="F225" i="2"/>
  <c r="F224" i="2"/>
  <c r="F222" i="2"/>
  <c r="V106" i="4"/>
  <c r="E309" i="2"/>
  <c r="V103" i="4"/>
  <c r="E308" i="2"/>
  <c r="V100" i="4"/>
  <c r="E307" i="2"/>
  <c r="V97" i="4"/>
  <c r="E306" i="2"/>
  <c r="V94" i="4"/>
  <c r="E305" i="2"/>
  <c r="V91" i="4"/>
  <c r="E304" i="2"/>
  <c r="V88" i="4"/>
  <c r="E303" i="2"/>
  <c r="V85" i="4"/>
  <c r="E302" i="2"/>
  <c r="V82" i="4"/>
  <c r="E301" i="2"/>
  <c r="V79" i="4"/>
  <c r="E300" i="2"/>
  <c r="V76" i="4"/>
  <c r="E299" i="2"/>
  <c r="V73" i="4"/>
  <c r="E298" i="2"/>
  <c r="V70" i="4"/>
  <c r="E297" i="2"/>
  <c r="V67" i="4"/>
  <c r="E296" i="2"/>
  <c r="V64" i="4"/>
  <c r="E295" i="2"/>
  <c r="V61" i="4"/>
  <c r="E294" i="2"/>
  <c r="V58" i="4"/>
  <c r="E293" i="2"/>
  <c r="V55" i="4"/>
  <c r="E292" i="2"/>
  <c r="V52" i="4"/>
  <c r="E291" i="2"/>
  <c r="V49" i="4"/>
  <c r="E290" i="2"/>
  <c r="V46" i="4"/>
  <c r="E289" i="2"/>
  <c r="V43" i="4"/>
  <c r="E288" i="2"/>
  <c r="V40" i="4"/>
  <c r="E159" i="2"/>
  <c r="V37" i="4"/>
  <c r="E158" i="2"/>
  <c r="V34" i="4"/>
  <c r="E227" i="2"/>
  <c r="V31" i="4"/>
  <c r="E157" i="2"/>
  <c r="V28" i="4"/>
  <c r="E156" i="2"/>
  <c r="V25" i="4"/>
  <c r="E155" i="2"/>
  <c r="V22" i="4"/>
  <c r="E226" i="2"/>
  <c r="V19" i="4"/>
  <c r="E225" i="2"/>
  <c r="V16" i="4"/>
  <c r="E154" i="2"/>
  <c r="V13" i="4"/>
  <c r="E224" i="2"/>
  <c r="V10" i="4"/>
  <c r="E223" i="2"/>
  <c r="V7" i="4"/>
  <c r="E222" i="2"/>
  <c r="V106" i="3"/>
  <c r="E287" i="2"/>
  <c r="V103" i="3"/>
  <c r="E286" i="2"/>
  <c r="V100" i="3"/>
  <c r="E285" i="2"/>
  <c r="V97" i="3"/>
  <c r="E284" i="2"/>
  <c r="V94" i="3"/>
  <c r="E283" i="2"/>
  <c r="V91" i="3"/>
  <c r="E282" i="2"/>
  <c r="V88" i="3"/>
  <c r="E281" i="2"/>
  <c r="V85" i="3"/>
  <c r="E280" i="2"/>
  <c r="V82" i="3"/>
  <c r="E279" i="2"/>
  <c r="V79" i="3"/>
  <c r="E278" i="2"/>
  <c r="V76" i="3"/>
  <c r="E277" i="2"/>
  <c r="V73" i="3"/>
  <c r="E276" i="2"/>
  <c r="V70" i="3"/>
  <c r="E275" i="2"/>
  <c r="V67" i="3"/>
  <c r="E274" i="2"/>
  <c r="V64" i="3"/>
  <c r="E152" i="2"/>
  <c r="V61" i="3"/>
  <c r="E151" i="2"/>
  <c r="V58" i="3"/>
  <c r="E221" i="2"/>
  <c r="V55" i="3"/>
  <c r="E220" i="2"/>
  <c r="V52" i="3"/>
  <c r="E219" i="2"/>
  <c r="V49" i="3"/>
  <c r="E150" i="2"/>
  <c r="V46" i="3"/>
  <c r="E149" i="2"/>
  <c r="V43" i="3"/>
  <c r="E148" i="2"/>
  <c r="V40" i="3"/>
  <c r="E218" i="2"/>
  <c r="V37" i="3"/>
  <c r="E147" i="2"/>
  <c r="V34" i="3"/>
  <c r="E217" i="2"/>
  <c r="V31" i="3"/>
  <c r="E146" i="2"/>
  <c r="V8" i="3"/>
  <c r="F142" i="2"/>
  <c r="V29" i="3"/>
  <c r="F145" i="2"/>
  <c r="V35" i="3"/>
  <c r="F217" i="2"/>
  <c r="V107" i="3"/>
  <c r="F287" i="2"/>
  <c r="V32" i="3"/>
  <c r="F146" i="2"/>
  <c r="V7" i="3"/>
  <c r="E142" i="2"/>
  <c r="V44" i="3"/>
  <c r="F148" i="2"/>
  <c r="V41" i="3"/>
  <c r="F218" i="2"/>
  <c r="V47" i="3"/>
  <c r="F149" i="2"/>
  <c r="V65" i="3"/>
  <c r="F152" i="2"/>
  <c r="V53" i="3"/>
  <c r="F219" i="2"/>
  <c r="V74" i="3"/>
  <c r="F276" i="2"/>
  <c r="V71" i="3"/>
  <c r="F275" i="2"/>
  <c r="V68" i="3"/>
  <c r="F274" i="2"/>
  <c r="V62" i="3"/>
  <c r="F151" i="2"/>
  <c r="V59" i="3"/>
  <c r="F221" i="2"/>
  <c r="V56" i="3"/>
  <c r="F220" i="2"/>
  <c r="V50" i="3"/>
  <c r="F150" i="2"/>
  <c r="V38" i="3"/>
  <c r="F147" i="2"/>
  <c r="V77" i="3"/>
  <c r="F277" i="2"/>
  <c r="V80" i="3"/>
  <c r="F278" i="2"/>
  <c r="V83" i="3"/>
  <c r="F279" i="2"/>
  <c r="V86" i="3"/>
  <c r="F280" i="2"/>
  <c r="V89" i="3"/>
  <c r="F281" i="2"/>
  <c r="V92" i="3"/>
  <c r="F282" i="2"/>
  <c r="V95" i="3"/>
  <c r="F283" i="2"/>
  <c r="V98" i="3"/>
  <c r="F284" i="2"/>
  <c r="V101" i="3"/>
  <c r="F285" i="2"/>
  <c r="V104" i="3"/>
  <c r="F286" i="2"/>
  <c r="V28" i="3"/>
  <c r="E145" i="2"/>
  <c r="V25" i="3"/>
  <c r="E216" i="2"/>
  <c r="V22" i="3"/>
  <c r="E144" i="2"/>
  <c r="V19" i="3"/>
  <c r="E215" i="2"/>
  <c r="V11" i="3"/>
  <c r="F143" i="2"/>
  <c r="V14" i="3"/>
  <c r="F213" i="2"/>
  <c r="V17" i="3"/>
  <c r="F214" i="2"/>
  <c r="V20" i="3"/>
  <c r="F215" i="2"/>
  <c r="V23" i="3"/>
  <c r="F144" i="2"/>
  <c r="V26" i="3"/>
  <c r="F216" i="2"/>
  <c r="V16" i="3"/>
  <c r="E214" i="2"/>
  <c r="V10" i="3"/>
  <c r="E143" i="2"/>
  <c r="V13" i="3"/>
  <c r="E213" i="2"/>
  <c r="E37" i="2"/>
  <c r="E2" i="2"/>
  <c r="V4" i="10"/>
  <c r="E267" i="2"/>
  <c r="V4" i="9"/>
  <c r="E260" i="2"/>
  <c r="V4" i="8"/>
  <c r="E188" i="2"/>
  <c r="V4" i="7"/>
  <c r="E177" i="2"/>
  <c r="V4" i="5"/>
  <c r="E228" i="2"/>
  <c r="V4" i="4"/>
  <c r="E153" i="2"/>
  <c r="V4" i="3"/>
  <c r="E212" i="2"/>
  <c r="G37" i="2"/>
  <c r="G2" i="2"/>
  <c r="V6" i="10"/>
  <c r="G267" i="2"/>
  <c r="V6" i="9"/>
  <c r="G260" i="2"/>
  <c r="V6" i="8"/>
  <c r="G188" i="2"/>
  <c r="V6" i="7"/>
  <c r="G177" i="2"/>
  <c r="V6" i="6"/>
  <c r="G167" i="2"/>
  <c r="V6" i="5"/>
  <c r="G228" i="2"/>
  <c r="V6" i="4"/>
  <c r="G153" i="2"/>
  <c r="F37" i="2"/>
  <c r="F2" i="2"/>
  <c r="V5" i="10"/>
  <c r="F267" i="2"/>
  <c r="V5" i="9"/>
  <c r="F260" i="2"/>
  <c r="V5" i="8"/>
  <c r="F188" i="2"/>
  <c r="V5" i="7"/>
  <c r="F177" i="2"/>
  <c r="V5" i="6"/>
  <c r="F167" i="2"/>
  <c r="V5" i="5"/>
  <c r="F228" i="2"/>
  <c r="V5" i="4"/>
  <c r="F153" i="2"/>
  <c r="V5" i="3"/>
  <c r="F212" i="2"/>
  <c r="H37" i="2"/>
  <c r="H2" i="2"/>
  <c r="W6" i="10"/>
  <c r="H267" i="2"/>
  <c r="W6" i="9"/>
  <c r="H260" i="2"/>
  <c r="W6" i="8"/>
  <c r="H188" i="2"/>
  <c r="W6" i="7"/>
  <c r="H177" i="2"/>
  <c r="W6" i="6"/>
  <c r="H167" i="2"/>
  <c r="W6" i="5"/>
  <c r="H228" i="2"/>
  <c r="W6" i="4"/>
  <c r="H153" i="2"/>
  <c r="V4" i="6"/>
  <c r="E167" i="2"/>
  <c r="V105" i="3"/>
  <c r="V102" i="3"/>
  <c r="V99" i="3"/>
  <c r="V96" i="3"/>
  <c r="V93" i="3"/>
  <c r="V90" i="3"/>
  <c r="V87" i="3"/>
  <c r="V84" i="3"/>
  <c r="V81" i="3"/>
  <c r="V78" i="3"/>
  <c r="V75" i="3"/>
  <c r="G276" i="2" a="1"/>
  <c r="G276" i="2" s="1"/>
  <c r="V72" i="3"/>
  <c r="V69" i="3"/>
  <c r="G274" i="2" a="1"/>
  <c r="V66" i="3"/>
  <c r="V63" i="3"/>
  <c r="G151" i="2" a="1"/>
  <c r="V60" i="3"/>
  <c r="V57" i="3"/>
  <c r="G220" i="2" a="1"/>
  <c r="H220" i="2" s="1"/>
  <c r="V54" i="3"/>
  <c r="V51" i="3"/>
  <c r="G150" i="2" a="1"/>
  <c r="H150" i="2" s="1"/>
  <c r="V48" i="3"/>
  <c r="V45" i="3"/>
  <c r="G148" i="2" a="1"/>
  <c r="V42" i="3"/>
  <c r="V39" i="3"/>
  <c r="V6" i="3"/>
  <c r="V9" i="3"/>
  <c r="V12" i="3"/>
  <c r="V15" i="3"/>
  <c r="V18" i="3"/>
  <c r="V21" i="3"/>
  <c r="V24" i="3"/>
  <c r="V27" i="3"/>
  <c r="V30" i="3"/>
  <c r="V33" i="3"/>
  <c r="G146" i="2" a="1"/>
  <c r="V36" i="3"/>
  <c r="V108" i="3"/>
  <c r="W105" i="3"/>
  <c r="W102" i="3"/>
  <c r="G285" i="2" a="1"/>
  <c r="G285" i="2" s="1"/>
  <c r="W99" i="3"/>
  <c r="W96" i="3"/>
  <c r="W93" i="3"/>
  <c r="W90" i="3"/>
  <c r="W87" i="3"/>
  <c r="W84" i="3"/>
  <c r="W81" i="3"/>
  <c r="W78" i="3"/>
  <c r="W75" i="3"/>
  <c r="W69" i="3"/>
  <c r="W66" i="3"/>
  <c r="W63" i="3"/>
  <c r="W57" i="3"/>
  <c r="W54" i="3"/>
  <c r="W51" i="3"/>
  <c r="W48" i="3"/>
  <c r="W45" i="3"/>
  <c r="W42" i="3"/>
  <c r="W39" i="3"/>
  <c r="W33" i="3"/>
  <c r="W27" i="3"/>
  <c r="W21" i="3"/>
  <c r="W15" i="3"/>
  <c r="W9" i="3"/>
  <c r="A1" i="4"/>
  <c r="A1" i="5"/>
  <c r="A1" i="6"/>
  <c r="A1" i="7"/>
  <c r="A1" i="8"/>
  <c r="A1" i="9"/>
  <c r="A1" i="10"/>
  <c r="G218" i="2" a="1"/>
  <c r="G218" i="2" s="1"/>
  <c r="H218" i="2"/>
  <c r="G149" i="2" a="1"/>
  <c r="H149" i="2" s="1"/>
  <c r="G149" i="2"/>
  <c r="G152" i="2" a="1"/>
  <c r="G152" i="2" s="1"/>
  <c r="G216" i="2" a="1"/>
  <c r="H216" i="2"/>
  <c r="G219" i="2" a="1"/>
  <c r="G219" i="2" s="1"/>
  <c r="G147" i="2" a="1"/>
  <c r="H147" i="2" s="1"/>
  <c r="G147" i="2"/>
  <c r="G215" i="2" a="1"/>
  <c r="H215" i="2" s="1"/>
  <c r="G213" i="2" a="1"/>
  <c r="H213" i="2"/>
  <c r="G142" i="2" a="1"/>
  <c r="H142" i="2" s="1"/>
  <c r="G277" i="2" a="1"/>
  <c r="G277" i="2" s="1"/>
  <c r="H277" i="2"/>
  <c r="G278" i="2" a="1"/>
  <c r="G278" i="2" s="1"/>
  <c r="G279" i="2" a="1"/>
  <c r="G279" i="2"/>
  <c r="G280" i="2" a="1"/>
  <c r="G280" i="2" s="1"/>
  <c r="G281" i="2" a="1"/>
  <c r="G281" i="2" s="1"/>
  <c r="H281" i="2"/>
  <c r="G282" i="2" a="1"/>
  <c r="G282" i="2" s="1"/>
  <c r="G283" i="2" a="1"/>
  <c r="H283" i="2" s="1"/>
  <c r="G283" i="2"/>
  <c r="G284" i="2" a="1"/>
  <c r="G284" i="2" s="1"/>
  <c r="G286" i="2" a="1"/>
  <c r="G286" i="2" s="1"/>
  <c r="H286" i="2"/>
  <c r="F300" i="2"/>
  <c r="F206" i="2"/>
  <c r="F209" i="2"/>
  <c r="F210" i="2"/>
  <c r="F211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9" i="2"/>
  <c r="F4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8" i="2"/>
  <c r="F39" i="2"/>
  <c r="F45" i="2"/>
  <c r="H282" i="2"/>
  <c r="H279" i="2"/>
  <c r="F178" i="2"/>
  <c r="F245" i="2"/>
  <c r="F179" i="2"/>
  <c r="F180" i="2"/>
  <c r="F181" i="2"/>
  <c r="F246" i="2"/>
  <c r="F247" i="2"/>
  <c r="F248" i="2"/>
  <c r="F182" i="2"/>
  <c r="F183" i="2"/>
  <c r="F184" i="2"/>
  <c r="F185" i="2"/>
  <c r="F186" i="2"/>
  <c r="F249" i="2"/>
  <c r="F250" i="2"/>
  <c r="F251" i="2"/>
  <c r="F187" i="2"/>
  <c r="F252" i="2"/>
  <c r="F347" i="2"/>
  <c r="F253" i="2"/>
  <c r="F189" i="2"/>
  <c r="F190" i="2"/>
  <c r="F192" i="2"/>
  <c r="F263" i="2"/>
  <c r="F198" i="2"/>
  <c r="F199" i="2"/>
  <c r="F420" i="2"/>
  <c r="F421" i="2"/>
  <c r="F3" i="2"/>
  <c r="F268" i="2"/>
  <c r="F269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G148" i="2"/>
  <c r="H148" i="2"/>
  <c r="H285" i="2"/>
  <c r="G146" i="2"/>
  <c r="H146" i="2"/>
  <c r="G220" i="2"/>
  <c r="H151" i="2"/>
  <c r="G151" i="2"/>
  <c r="G274" i="2"/>
  <c r="H274" i="2"/>
  <c r="G213" i="2"/>
  <c r="H278" i="2"/>
  <c r="G216" i="2"/>
  <c r="W6" i="3"/>
  <c r="G212" i="2" a="1"/>
  <c r="W12" i="3"/>
  <c r="G143" i="2" a="1"/>
  <c r="G143" i="2" s="1"/>
  <c r="W18" i="3"/>
  <c r="G214" i="2" a="1"/>
  <c r="W24" i="3"/>
  <c r="G144" i="2" a="1"/>
  <c r="H144" i="2" s="1"/>
  <c r="W30" i="3"/>
  <c r="G145" i="2" a="1"/>
  <c r="H145" i="2" s="1"/>
  <c r="W36" i="3"/>
  <c r="G217" i="2" a="1"/>
  <c r="H217" i="2" s="1"/>
  <c r="W60" i="3"/>
  <c r="G221" i="2" a="1"/>
  <c r="W72" i="3"/>
  <c r="G275" i="2" a="1"/>
  <c r="H275" i="2" s="1"/>
  <c r="W108" i="3"/>
  <c r="G287" i="2" a="1"/>
  <c r="F223" i="2"/>
  <c r="F154" i="2"/>
  <c r="F226" i="2"/>
  <c r="F156" i="2"/>
  <c r="F227" i="2"/>
  <c r="F159" i="2"/>
  <c r="F289" i="2"/>
  <c r="F291" i="2"/>
  <c r="F293" i="2"/>
  <c r="F295" i="2"/>
  <c r="F299" i="2"/>
  <c r="F304" i="2"/>
  <c r="F308" i="2"/>
  <c r="W39" i="5"/>
  <c r="H166" i="2"/>
  <c r="F166" i="2"/>
  <c r="W45" i="5"/>
  <c r="H234" i="2"/>
  <c r="F234" i="2"/>
  <c r="W51" i="5"/>
  <c r="H236" i="2"/>
  <c r="F236" i="2"/>
  <c r="W57" i="5"/>
  <c r="H311" i="2"/>
  <c r="F311" i="2"/>
  <c r="W63" i="5"/>
  <c r="H313" i="2"/>
  <c r="F313" i="2"/>
  <c r="W93" i="6"/>
  <c r="H341" i="2"/>
  <c r="F341" i="2"/>
  <c r="W99" i="6"/>
  <c r="H343" i="2"/>
  <c r="F343" i="2"/>
  <c r="W105" i="6"/>
  <c r="H345" i="2"/>
  <c r="F345" i="2"/>
  <c r="W9" i="7"/>
  <c r="H244" i="2"/>
  <c r="F244" i="2"/>
  <c r="W33" i="8"/>
  <c r="H257" i="2"/>
  <c r="F257" i="2"/>
  <c r="W45" i="8"/>
  <c r="H194" i="2"/>
  <c r="F194" i="2"/>
  <c r="W57" i="8"/>
  <c r="H363" i="2"/>
  <c r="F363" i="2"/>
  <c r="W27" i="9"/>
  <c r="H200" i="2"/>
  <c r="F200" i="2"/>
  <c r="W39" i="9"/>
  <c r="H265" i="2"/>
  <c r="F265" i="2"/>
  <c r="W51" i="9"/>
  <c r="H381" i="2"/>
  <c r="F381" i="2"/>
  <c r="W63" i="9"/>
  <c r="H385" i="2"/>
  <c r="F385" i="2"/>
  <c r="W90" i="9"/>
  <c r="H394" i="2"/>
  <c r="F394" i="2"/>
  <c r="W96" i="9"/>
  <c r="H396" i="2"/>
  <c r="F396" i="2"/>
  <c r="W102" i="9"/>
  <c r="H398" i="2"/>
  <c r="F398" i="2"/>
  <c r="W108" i="9"/>
  <c r="H400" i="2"/>
  <c r="F400" i="2"/>
  <c r="W42" i="5"/>
  <c r="H233" i="2"/>
  <c r="F233" i="2"/>
  <c r="W48" i="5"/>
  <c r="H235" i="2"/>
  <c r="F235" i="2"/>
  <c r="W54" i="5"/>
  <c r="H310" i="2"/>
  <c r="F310" i="2"/>
  <c r="W60" i="5"/>
  <c r="H312" i="2"/>
  <c r="F312" i="2"/>
  <c r="W66" i="5"/>
  <c r="H314" i="2"/>
  <c r="F314" i="2"/>
  <c r="W72" i="5"/>
  <c r="H316" i="2"/>
  <c r="F316" i="2"/>
  <c r="W78" i="5"/>
  <c r="H318" i="2"/>
  <c r="F318" i="2"/>
  <c r="W84" i="5"/>
  <c r="H320" i="2"/>
  <c r="F320" i="2"/>
  <c r="W90" i="5"/>
  <c r="H322" i="2"/>
  <c r="F322" i="2"/>
  <c r="W96" i="5"/>
  <c r="H324" i="2"/>
  <c r="F324" i="2"/>
  <c r="W102" i="5"/>
  <c r="H326" i="2"/>
  <c r="F326" i="2"/>
  <c r="W105" i="5"/>
  <c r="H327" i="2"/>
  <c r="F327" i="2"/>
  <c r="W69" i="6"/>
  <c r="H333" i="2"/>
  <c r="F333" i="2"/>
  <c r="W75" i="6"/>
  <c r="H335" i="2"/>
  <c r="F335" i="2"/>
  <c r="W90" i="6"/>
  <c r="H340" i="2"/>
  <c r="F340" i="2"/>
  <c r="W96" i="6"/>
  <c r="H342" i="2"/>
  <c r="F342" i="2"/>
  <c r="W102" i="6"/>
  <c r="H344" i="2"/>
  <c r="F344" i="2"/>
  <c r="W108" i="6"/>
  <c r="H346" i="2"/>
  <c r="F346" i="2"/>
  <c r="W27" i="8"/>
  <c r="H255" i="2"/>
  <c r="F255" i="2"/>
  <c r="W39" i="8"/>
  <c r="H259" i="2"/>
  <c r="F259" i="2"/>
  <c r="W51" i="8"/>
  <c r="H196" i="2"/>
  <c r="F196" i="2"/>
  <c r="W63" i="8"/>
  <c r="H365" i="2"/>
  <c r="F365" i="2"/>
  <c r="W96" i="8"/>
  <c r="H376" i="2"/>
  <c r="F376" i="2"/>
  <c r="W99" i="8"/>
  <c r="H377" i="2"/>
  <c r="F377" i="2"/>
  <c r="W33" i="9"/>
  <c r="H201" i="2"/>
  <c r="F201" i="2"/>
  <c r="W45" i="9"/>
  <c r="H266" i="2"/>
  <c r="F266" i="2"/>
  <c r="W57" i="9"/>
  <c r="H383" i="2"/>
  <c r="F383" i="2"/>
  <c r="W39" i="10"/>
  <c r="H273" i="2"/>
  <c r="F273" i="2"/>
  <c r="W15" i="8"/>
  <c r="H254" i="2"/>
  <c r="F254" i="2"/>
  <c r="W30" i="8"/>
  <c r="H256" i="2"/>
  <c r="F256" i="2"/>
  <c r="W36" i="8"/>
  <c r="H258" i="2"/>
  <c r="F258" i="2"/>
  <c r="W42" i="8"/>
  <c r="H193" i="2"/>
  <c r="F193" i="2"/>
  <c r="W48" i="8"/>
  <c r="H195" i="2"/>
  <c r="F195" i="2"/>
  <c r="W54" i="8"/>
  <c r="H362" i="2"/>
  <c r="F362" i="2"/>
  <c r="W60" i="8"/>
  <c r="H364" i="2"/>
  <c r="F364" i="2"/>
  <c r="W66" i="8"/>
  <c r="H366" i="2"/>
  <c r="F366" i="2"/>
  <c r="W30" i="9"/>
  <c r="H264" i="2"/>
  <c r="F264" i="2"/>
  <c r="W36" i="9"/>
  <c r="H202" i="2"/>
  <c r="F202" i="2"/>
  <c r="W42" i="9"/>
  <c r="H203" i="2"/>
  <c r="F203" i="2"/>
  <c r="W48" i="9"/>
  <c r="H204" i="2"/>
  <c r="F204" i="2"/>
  <c r="W54" i="9"/>
  <c r="H382" i="2"/>
  <c r="F382" i="2"/>
  <c r="W60" i="9"/>
  <c r="H384" i="2"/>
  <c r="F384" i="2"/>
  <c r="W66" i="9"/>
  <c r="H386" i="2"/>
  <c r="F386" i="2"/>
  <c r="W81" i="9"/>
  <c r="H391" i="2"/>
  <c r="F391" i="2"/>
  <c r="W9" i="10"/>
  <c r="H205" i="2"/>
  <c r="F205" i="2"/>
  <c r="F5" i="2"/>
  <c r="F6" i="2"/>
  <c r="F7" i="2"/>
  <c r="F8" i="2"/>
  <c r="F9" i="2"/>
  <c r="F10" i="2"/>
  <c r="F11" i="2"/>
  <c r="F12" i="2"/>
  <c r="F13" i="2"/>
  <c r="F14" i="2"/>
  <c r="F59" i="2"/>
  <c r="F61" i="2"/>
  <c r="F67" i="2"/>
  <c r="F71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7" i="2"/>
  <c r="F368" i="2"/>
  <c r="F369" i="2"/>
  <c r="F370" i="2"/>
  <c r="F371" i="2"/>
  <c r="F372" i="2"/>
  <c r="F373" i="2"/>
  <c r="F374" i="2"/>
  <c r="F418" i="2"/>
  <c r="F387" i="2"/>
  <c r="F388" i="2"/>
  <c r="F389" i="2"/>
  <c r="F393" i="2"/>
  <c r="F62" i="2"/>
  <c r="F63" i="2"/>
  <c r="F64" i="2"/>
  <c r="F66" i="2"/>
  <c r="F68" i="2"/>
  <c r="F69" i="2"/>
  <c r="G275" i="2"/>
  <c r="G217" i="2"/>
  <c r="H143" i="2"/>
  <c r="H287" i="2"/>
  <c r="G287" i="2"/>
  <c r="H221" i="2"/>
  <c r="G221" i="2"/>
  <c r="H214" i="2"/>
  <c r="G214" i="2"/>
  <c r="H212" i="2"/>
  <c r="G212" i="2"/>
  <c r="H280" i="2" l="1"/>
  <c r="H219" i="2"/>
  <c r="G145" i="2"/>
  <c r="G144" i="2"/>
  <c r="H284" i="2"/>
  <c r="H276" i="2"/>
  <c r="G150" i="2"/>
  <c r="G215" i="2"/>
  <c r="H152" i="2"/>
  <c r="G142" i="2"/>
</calcChain>
</file>

<file path=xl/sharedStrings.xml><?xml version="1.0" encoding="utf-8"?>
<sst xmlns="http://schemas.openxmlformats.org/spreadsheetml/2006/main" count="1350" uniqueCount="233">
  <si>
    <t>Naming your file</t>
  </si>
  <si>
    <t>A</t>
  </si>
  <si>
    <t>After opening the original stat file</t>
  </si>
  <si>
    <t>B</t>
  </si>
  <si>
    <t>Click on file</t>
  </si>
  <si>
    <t>C</t>
  </si>
  <si>
    <t>Save As</t>
  </si>
  <si>
    <t>D</t>
  </si>
  <si>
    <t>Chose a location on your computer where you will remember where it is</t>
  </si>
  <si>
    <t>E</t>
  </si>
  <si>
    <t>Name the file as follows</t>
  </si>
  <si>
    <t>Night of Week - Location</t>
  </si>
  <si>
    <t>For Example "Monday LHM 1"</t>
  </si>
  <si>
    <t>Also acceptable are apprivation such as</t>
  </si>
  <si>
    <t>Mon V 1</t>
  </si>
  <si>
    <t>Mon SS East</t>
  </si>
  <si>
    <t>Starting the League</t>
  </si>
  <si>
    <t>Go to the tab titled leading Hitter Data</t>
  </si>
  <si>
    <t>Fill in the boxes in the Yellow Section</t>
  </si>
  <si>
    <t>Go to the tab titled Team (1)</t>
  </si>
  <si>
    <t>In Cell A1 where it says "Night of Week - Location- Season - Type of League - Classification"</t>
  </si>
  <si>
    <t>Type over the word the information it is asking for</t>
  </si>
  <si>
    <t>Foe Example "Monday LHM 1 Summer Men's Upper Rec"</t>
  </si>
  <si>
    <t>Stay on this same tab to enter teams Name</t>
  </si>
  <si>
    <t>On the tab double click and type in the teams name</t>
  </si>
  <si>
    <t>Then go to the top of the page and type the teams name in the cell it is asking for the name.  You will type over Team #1 Name</t>
  </si>
  <si>
    <t xml:space="preserve">Repeat instruction 3 for all teams in your league </t>
  </si>
  <si>
    <t>Now all teams in your league has their own tab in the work book</t>
  </si>
  <si>
    <t>Entering the names for each player</t>
  </si>
  <si>
    <t>Go to the Team Tab</t>
  </si>
  <si>
    <t>Type the players name on the line to the left of PA (column A)</t>
  </si>
  <si>
    <t>If your League is a Coed league in column B list the sex "M" of "F"</t>
  </si>
  <si>
    <t>If you need more spaces for players then you can unhind.  There is rom for 35 players however only 20 are showing</t>
  </si>
  <si>
    <t>Hide all columns that you will not be using</t>
  </si>
  <si>
    <t>This just makes the sheet look better</t>
  </si>
  <si>
    <t>Entering the data during the season</t>
  </si>
  <si>
    <t>If a team is adding the player</t>
  </si>
  <si>
    <t>Follow the instruction #5 above</t>
  </si>
  <si>
    <t>Entering the data from the game</t>
  </si>
  <si>
    <t>On line 2 of each teams tab list who the opponent was for that day</t>
  </si>
  <si>
    <t>On line 3 of each teams tab type the date in the cell (ex; 5-7 will show May 7)</t>
  </si>
  <si>
    <t>On each teams tab find the players name and enter the following</t>
  </si>
  <si>
    <t>PA (plate appeaances)</t>
  </si>
  <si>
    <t>AB (at bats)</t>
  </si>
  <si>
    <t>H (hits)</t>
  </si>
  <si>
    <t>Filling Out the Leaders page</t>
  </si>
  <si>
    <t>On the Leader Hitter Link page sort the following</t>
  </si>
  <si>
    <r>
      <t xml:space="preserve">S  (Z to A)  </t>
    </r>
    <r>
      <rPr>
        <b/>
        <sz val="10"/>
        <color indexed="10"/>
        <rFont val="Arial"/>
        <family val="2"/>
      </rPr>
      <t>ONLY IF YOU ARE DOING COED</t>
    </r>
  </si>
  <si>
    <t>Ave (largest to smallest)</t>
  </si>
  <si>
    <t>Player (A to Z)</t>
  </si>
  <si>
    <t>After sorting then filter on the column PA</t>
  </si>
  <si>
    <t>Filter by using the line "is greater than or equal to" your minunm PA for that week</t>
  </si>
  <si>
    <t>After sorting highlight the top 30 Coed or top 60 Non Coed that includes the following columns</t>
  </si>
  <si>
    <t>(player, team, PA, AB, H, and ave)</t>
  </si>
  <si>
    <t>right click to copy</t>
  </si>
  <si>
    <t>12 Go to the Leaders page and paste in the section there as identified</t>
  </si>
  <si>
    <t>right click, paste special , and the values</t>
  </si>
  <si>
    <t xml:space="preserve">Save the file </t>
  </si>
  <si>
    <t>E-mail to SLCO person that has the assigment to up load the file in Quick Scores</t>
  </si>
  <si>
    <t>THIS IS THE ONLY SECTION YOU WILL CHANGE ON A WEEKLY BASIS</t>
  </si>
  <si>
    <t>Enter the number of games the league has played to date here (This is total games, after week 1 most likely 4 after week 2 most likely 8 ECT.)</t>
  </si>
  <si>
    <t>YOU WILL ONLY NEED TO SET THIS SECTION ONLY AT THE BEGINNING OF THE SEASON</t>
  </si>
  <si>
    <t>Number of Teams in your League</t>
  </si>
  <si>
    <t>Number of games a Team plays during the Year</t>
  </si>
  <si>
    <t>DO NOT CHANGE ANY NUMBERS IN THIS SECTION</t>
  </si>
  <si>
    <t>Number of Plate Appearances per Game</t>
  </si>
  <si>
    <t>Number of Plate Appearances for season</t>
  </si>
  <si>
    <t>Number of Plate Appearances to date</t>
  </si>
  <si>
    <t>S</t>
  </si>
  <si>
    <t>PLAYER</t>
  </si>
  <si>
    <t>TEAM</t>
  </si>
  <si>
    <t xml:space="preserve">P A </t>
  </si>
  <si>
    <t>AT BATS</t>
  </si>
  <si>
    <t>HITS</t>
  </si>
  <si>
    <t>AVERAGE</t>
  </si>
  <si>
    <t>FOR LEAGUE STANDING PLEASE REFER TO YOUR LEAGUE SCHEDULE PAGE IN QUICK SCORES</t>
  </si>
  <si>
    <t>Date of Last Game Played</t>
  </si>
  <si>
    <t>Date</t>
  </si>
  <si>
    <t>Minimum Plate Appearances</t>
  </si>
  <si>
    <t>Season</t>
  </si>
  <si>
    <t>Today</t>
  </si>
  <si>
    <t>Women Leading Hitters</t>
  </si>
  <si>
    <t>Plate Appear.</t>
  </si>
  <si>
    <t>Men Leading Hitters</t>
  </si>
  <si>
    <t>Dirty Catch</t>
  </si>
  <si>
    <t>Team Played</t>
  </si>
  <si>
    <t>Frunkin Ducks</t>
  </si>
  <si>
    <t>Just Got Real</t>
  </si>
  <si>
    <t>TOTAL</t>
  </si>
  <si>
    <t>Holly Vrondos</t>
  </si>
  <si>
    <t>F</t>
  </si>
  <si>
    <t>PA</t>
  </si>
  <si>
    <t>AB</t>
  </si>
  <si>
    <t>H</t>
  </si>
  <si>
    <t>Travis Page</t>
  </si>
  <si>
    <t>M</t>
  </si>
  <si>
    <t>Charles White</t>
  </si>
  <si>
    <t>Kyesha Tsosie</t>
  </si>
  <si>
    <t>Marci Thayne</t>
  </si>
  <si>
    <t>Dee Valdovinus</t>
  </si>
  <si>
    <t>Ivan Bautista</t>
  </si>
  <si>
    <t>Baba Navas</t>
  </si>
  <si>
    <t>Gareth Gardiner</t>
  </si>
  <si>
    <t>Andy Olsen</t>
  </si>
  <si>
    <t>Abbey Potter</t>
  </si>
  <si>
    <t>Russell Hendrycks</t>
  </si>
  <si>
    <t>Marth Heath</t>
  </si>
  <si>
    <t>Anthony Rich</t>
  </si>
  <si>
    <t>Bob Chestnut</t>
  </si>
  <si>
    <t>Jake Nelson</t>
  </si>
  <si>
    <t>Danizia Chacon</t>
  </si>
  <si>
    <t>Brook Burnett</t>
  </si>
  <si>
    <t>Jennifer Murry</t>
  </si>
  <si>
    <t>Austin Brannon</t>
  </si>
  <si>
    <t>Josh Murry</t>
  </si>
  <si>
    <t>Anna Hewitt</t>
  </si>
  <si>
    <t>Gold Cross</t>
  </si>
  <si>
    <t>Nick Vogele</t>
  </si>
  <si>
    <t>Candace Jensen</t>
  </si>
  <si>
    <t>Melanie Sanders</t>
  </si>
  <si>
    <t>Ann Petersen</t>
  </si>
  <si>
    <t>Cory Foster</t>
  </si>
  <si>
    <t>Jenna Fialk</t>
  </si>
  <si>
    <t>Heather Harling</t>
  </si>
  <si>
    <t>Matt Parker</t>
  </si>
  <si>
    <t>Chris Shelton</t>
  </si>
  <si>
    <t>Danny Fisher</t>
  </si>
  <si>
    <t>Darcy Fisher</t>
  </si>
  <si>
    <t>Spencer Moser</t>
  </si>
  <si>
    <t>Zach</t>
  </si>
  <si>
    <t>Generation Misfitz</t>
  </si>
  <si>
    <t>Pitch Slappin</t>
  </si>
  <si>
    <t>Shake n Bake</t>
  </si>
  <si>
    <t>Marielen Bigby</t>
  </si>
  <si>
    <t>Jill George</t>
  </si>
  <si>
    <t>Kileigh Morgan</t>
  </si>
  <si>
    <t>Shaina Bigby</t>
  </si>
  <si>
    <t>Miranda Johnson</t>
  </si>
  <si>
    <t>Daniel Tucker</t>
  </si>
  <si>
    <t>Josh George</t>
  </si>
  <si>
    <t>Kris Lehman</t>
  </si>
  <si>
    <t>Braxton Gorringe</t>
  </si>
  <si>
    <t>Hayden Gorringe</t>
  </si>
  <si>
    <t>John Bigby</t>
  </si>
  <si>
    <t>Chris Muth</t>
  </si>
  <si>
    <t>Shon McGlory</t>
  </si>
  <si>
    <t>Chelsey Wilbur</t>
  </si>
  <si>
    <t>Kayla Robinson</t>
  </si>
  <si>
    <t>Chass E</t>
  </si>
  <si>
    <t>Andrew Smith</t>
  </si>
  <si>
    <t>Ryan Smith</t>
  </si>
  <si>
    <t>Lyda Lafitte</t>
  </si>
  <si>
    <t>Shaun Mott</t>
  </si>
  <si>
    <t>Tyler Goodspeed</t>
  </si>
  <si>
    <t>Tracy Crow</t>
  </si>
  <si>
    <t>Trevor Bone</t>
  </si>
  <si>
    <t>Craig Hemingway</t>
  </si>
  <si>
    <t>Malisa Troutwine</t>
  </si>
  <si>
    <t>Kyla Waisley</t>
  </si>
  <si>
    <t>David Ames</t>
  </si>
  <si>
    <t>J. P. Bullen</t>
  </si>
  <si>
    <t>Jordan Strah</t>
  </si>
  <si>
    <t>Lydon</t>
  </si>
  <si>
    <t>Matt</t>
  </si>
  <si>
    <t>Jayme</t>
  </si>
  <si>
    <t>Jamie</t>
  </si>
  <si>
    <t>Misfits</t>
  </si>
  <si>
    <t>Jim Commet</t>
  </si>
  <si>
    <t>Lesley Cunningham</t>
  </si>
  <si>
    <t>K D Cunningham</t>
  </si>
  <si>
    <t>Jordan Gerber</t>
  </si>
  <si>
    <t>Jeff Deltoro</t>
  </si>
  <si>
    <t>Jereamy Jackson</t>
  </si>
  <si>
    <t>Larry Jarmillo</t>
  </si>
  <si>
    <t>Brandi Byrd</t>
  </si>
  <si>
    <t>Berlynne Reilly</t>
  </si>
  <si>
    <t>Karen Reily</t>
  </si>
  <si>
    <t>Tony Cortez</t>
  </si>
  <si>
    <t>Ray Wonsowski</t>
  </si>
  <si>
    <t>Arturo Acuero</t>
  </si>
  <si>
    <t>Scott Schaub</t>
  </si>
  <si>
    <t>Ryan Edvaison</t>
  </si>
  <si>
    <t>Clarissa King</t>
  </si>
  <si>
    <t>Bree Millward</t>
  </si>
  <si>
    <t>Jessica Smith</t>
  </si>
  <si>
    <t>Tony Arriaga</t>
  </si>
  <si>
    <t>Iso</t>
  </si>
  <si>
    <t>Steven Ely</t>
  </si>
  <si>
    <t>Kim Russo</t>
  </si>
  <si>
    <t>Ray Campbell</t>
  </si>
  <si>
    <t>Kristina Toguado</t>
  </si>
  <si>
    <t>Mac Campbell</t>
  </si>
  <si>
    <t>Taylor Cambell</t>
  </si>
  <si>
    <t>Carter Campbell</t>
  </si>
  <si>
    <t>Thulia Zaragoza</t>
  </si>
  <si>
    <t>Shelley Roylance</t>
  </si>
  <si>
    <t>Flor Smithee</t>
  </si>
  <si>
    <t>Rebecca Bennett</t>
  </si>
  <si>
    <t>Hailey Poulson</t>
  </si>
  <si>
    <t>Danney Midgley</t>
  </si>
  <si>
    <t>Scott Mertes</t>
  </si>
  <si>
    <t>Steven Colem</t>
  </si>
  <si>
    <t>Frank Sutera</t>
  </si>
  <si>
    <t>Adrianna Zdrogoza</t>
  </si>
  <si>
    <t>Jamie Roe</t>
  </si>
  <si>
    <t>Abbie Comstock</t>
  </si>
  <si>
    <t>Chester Whiteman</t>
  </si>
  <si>
    <t>Whitney Comstock</t>
  </si>
  <si>
    <t>Austin Bentley</t>
  </si>
  <si>
    <t>Chris Smith</t>
  </si>
  <si>
    <t>Joey Gines</t>
  </si>
  <si>
    <t>Kristin Hacking</t>
  </si>
  <si>
    <t>Brad Shuan</t>
  </si>
  <si>
    <t>Joey Hanna</t>
  </si>
  <si>
    <t>Brook Whitman</t>
  </si>
  <si>
    <t>Kyie Duckman</t>
  </si>
  <si>
    <t>Terra Towery</t>
  </si>
  <si>
    <t>Corey Murphy</t>
  </si>
  <si>
    <t>Nannette Belcher</t>
  </si>
  <si>
    <t>Randall Belcher</t>
  </si>
  <si>
    <t>Mike Edney</t>
  </si>
  <si>
    <t>Kayla Rose</t>
  </si>
  <si>
    <t>Erin Steiaro</t>
  </si>
  <si>
    <t>Michelle Lawson</t>
  </si>
  <si>
    <t>Katrinia Miguel</t>
  </si>
  <si>
    <t>Eudy Sanchez</t>
  </si>
  <si>
    <t>Angel Rivera</t>
  </si>
  <si>
    <t>Kelly Kussauage</t>
  </si>
  <si>
    <t>Christian Bermudez</t>
  </si>
  <si>
    <t>Brittany Ferris</t>
  </si>
  <si>
    <t>Mark</t>
  </si>
  <si>
    <t>Kyle</t>
  </si>
  <si>
    <t>Friday - REDW - SUMMER - COED -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</si>
</sst>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[$-F800]dddd\,\ mmmm\ dd\,\ yy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" fontId="2" fillId="0" borderId="0" xfId="0" applyNumberFormat="1" applyFont="1"/>
    <xf numFmtId="164" fontId="0" fillId="0" borderId="0" xfId="0" applyNumberFormat="1" applyAlignment="1">
      <alignment horizontal="center"/>
    </xf>
    <xf numFmtId="0" fontId="4" fillId="0" borderId="0" xfId="0" applyFont="1"/>
    <xf numFmtId="0" fontId="0" fillId="0" borderId="1" xfId="0" applyBorder="1"/>
    <xf numFmtId="1" fontId="0" fillId="0" borderId="0" xfId="0" applyNumberFormat="1" applyAlignment="1">
      <alignment horizontal="center"/>
    </xf>
    <xf numFmtId="0" fontId="2" fillId="0" borderId="1" xfId="0" applyFont="1" applyBorder="1"/>
    <xf numFmtId="164" fontId="0" fillId="0" borderId="1" xfId="0" applyNumberFormat="1" applyBorder="1"/>
    <xf numFmtId="0" fontId="7" fillId="0" borderId="0" xfId="0" applyFont="1"/>
    <xf numFmtId="0" fontId="7" fillId="0" borderId="1" xfId="0" applyFont="1" applyBorder="1"/>
    <xf numFmtId="16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" fontId="9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wrapText="1"/>
    </xf>
    <xf numFmtId="0" fontId="13" fillId="0" borderId="0" xfId="0" applyFont="1"/>
    <xf numFmtId="0" fontId="5" fillId="2" borderId="0" xfId="0" applyFont="1" applyFill="1" applyBorder="1" applyAlignment="1">
      <alignment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wrapText="1"/>
    </xf>
    <xf numFmtId="0" fontId="1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0" fontId="6" fillId="0" borderId="0" xfId="0" applyFont="1"/>
    <xf numFmtId="0" fontId="12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/>
    <xf numFmtId="0" fontId="16" fillId="0" borderId="0" xfId="0" applyFont="1" applyAlignment="1">
      <alignment wrapText="1"/>
    </xf>
    <xf numFmtId="1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6" borderId="0" xfId="0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0" fontId="0" fillId="0" borderId="3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0"/>
  <sheetViews>
    <sheetView workbookViewId="0"/>
  </sheetViews>
  <sheetFormatPr defaultRowHeight="12.75" x14ac:dyDescent="0.2"/>
  <cols>
    <col min="1" max="1" width="3.7109375" style="41" customWidth="1"/>
    <col min="2" max="2" width="5.7109375" style="41" customWidth="1"/>
    <col min="3" max="3" width="80.28515625" style="41" customWidth="1"/>
    <col min="4" max="7" width="5.7109375" style="41" customWidth="1"/>
    <col min="8" max="16384" width="9.140625" style="41"/>
  </cols>
  <sheetData>
    <row r="2" spans="1:3" ht="26.25" x14ac:dyDescent="0.4">
      <c r="B2" s="42" t="s">
        <v>0</v>
      </c>
    </row>
    <row r="3" spans="1:3" x14ac:dyDescent="0.2">
      <c r="A3" s="41" t="s">
        <v>1</v>
      </c>
      <c r="B3" s="41" t="s">
        <v>2</v>
      </c>
    </row>
    <row r="4" spans="1:3" x14ac:dyDescent="0.2">
      <c r="A4" s="41" t="s">
        <v>3</v>
      </c>
      <c r="B4" s="41" t="s">
        <v>4</v>
      </c>
    </row>
    <row r="5" spans="1:3" x14ac:dyDescent="0.2">
      <c r="A5" s="41" t="s">
        <v>5</v>
      </c>
      <c r="B5" s="41" t="s">
        <v>6</v>
      </c>
    </row>
    <row r="6" spans="1:3" x14ac:dyDescent="0.2">
      <c r="A6" s="41" t="s">
        <v>7</v>
      </c>
      <c r="B6" s="41" t="s">
        <v>8</v>
      </c>
    </row>
    <row r="7" spans="1:3" x14ac:dyDescent="0.2">
      <c r="A7" s="41" t="s">
        <v>9</v>
      </c>
      <c r="B7" s="41" t="s">
        <v>10</v>
      </c>
    </row>
    <row r="8" spans="1:3" x14ac:dyDescent="0.2">
      <c r="C8" s="47" t="s">
        <v>11</v>
      </c>
    </row>
    <row r="9" spans="1:3" x14ac:dyDescent="0.2">
      <c r="C9" s="41" t="s">
        <v>12</v>
      </c>
    </row>
    <row r="10" spans="1:3" x14ac:dyDescent="0.2">
      <c r="C10" s="41" t="s">
        <v>13</v>
      </c>
    </row>
    <row r="11" spans="1:3" x14ac:dyDescent="0.2">
      <c r="C11" s="41" t="s">
        <v>14</v>
      </c>
    </row>
    <row r="12" spans="1:3" x14ac:dyDescent="0.2">
      <c r="C12" s="41" t="s">
        <v>15</v>
      </c>
    </row>
    <row r="14" spans="1:3" ht="26.25" x14ac:dyDescent="0.4">
      <c r="B14" s="42" t="s">
        <v>16</v>
      </c>
    </row>
    <row r="15" spans="1:3" x14ac:dyDescent="0.2">
      <c r="A15" s="41">
        <v>1</v>
      </c>
      <c r="B15" s="41" t="s">
        <v>17</v>
      </c>
    </row>
    <row r="16" spans="1:3" x14ac:dyDescent="0.2">
      <c r="C16" s="41" t="s">
        <v>18</v>
      </c>
    </row>
    <row r="18" spans="1:3" x14ac:dyDescent="0.2">
      <c r="A18" s="41">
        <v>2</v>
      </c>
      <c r="B18" s="41" t="s">
        <v>19</v>
      </c>
    </row>
    <row r="19" spans="1:3" ht="25.5" x14ac:dyDescent="0.2">
      <c r="C19" s="43" t="s">
        <v>20</v>
      </c>
    </row>
    <row r="20" spans="1:3" x14ac:dyDescent="0.2">
      <c r="C20" s="41" t="s">
        <v>21</v>
      </c>
    </row>
    <row r="21" spans="1:3" x14ac:dyDescent="0.2">
      <c r="C21" s="41" t="s">
        <v>22</v>
      </c>
    </row>
    <row r="23" spans="1:3" x14ac:dyDescent="0.2">
      <c r="A23" s="41">
        <v>3</v>
      </c>
      <c r="B23" s="41" t="s">
        <v>23</v>
      </c>
    </row>
    <row r="24" spans="1:3" x14ac:dyDescent="0.2">
      <c r="C24" s="41" t="s">
        <v>24</v>
      </c>
    </row>
    <row r="25" spans="1:3" ht="25.5" x14ac:dyDescent="0.2">
      <c r="C25" s="43" t="s">
        <v>25</v>
      </c>
    </row>
    <row r="27" spans="1:3" x14ac:dyDescent="0.2">
      <c r="A27" s="41">
        <v>4</v>
      </c>
      <c r="B27" s="41" t="s">
        <v>26</v>
      </c>
    </row>
    <row r="28" spans="1:3" x14ac:dyDescent="0.2">
      <c r="C28" s="41" t="s">
        <v>27</v>
      </c>
    </row>
    <row r="30" spans="1:3" x14ac:dyDescent="0.2">
      <c r="A30" s="41">
        <v>5</v>
      </c>
      <c r="B30" s="41" t="s">
        <v>28</v>
      </c>
    </row>
    <row r="31" spans="1:3" x14ac:dyDescent="0.2">
      <c r="C31" s="41" t="s">
        <v>29</v>
      </c>
    </row>
    <row r="32" spans="1:3" x14ac:dyDescent="0.2">
      <c r="C32" s="41" t="s">
        <v>30</v>
      </c>
    </row>
    <row r="33" spans="1:3" x14ac:dyDescent="0.2">
      <c r="C33" s="41" t="s">
        <v>31</v>
      </c>
    </row>
    <row r="34" spans="1:3" ht="25.5" x14ac:dyDescent="0.2">
      <c r="C34" s="43" t="s">
        <v>32</v>
      </c>
    </row>
    <row r="36" spans="1:3" x14ac:dyDescent="0.2">
      <c r="A36" s="41">
        <v>6</v>
      </c>
      <c r="B36" s="41" t="s">
        <v>33</v>
      </c>
    </row>
    <row r="37" spans="1:3" x14ac:dyDescent="0.2">
      <c r="C37" s="41" t="s">
        <v>34</v>
      </c>
    </row>
    <row r="40" spans="1:3" ht="26.25" x14ac:dyDescent="0.4">
      <c r="B40" s="42" t="s">
        <v>35</v>
      </c>
    </row>
    <row r="41" spans="1:3" x14ac:dyDescent="0.2">
      <c r="A41" s="41">
        <v>7</v>
      </c>
      <c r="B41" s="41" t="s">
        <v>36</v>
      </c>
    </row>
    <row r="42" spans="1:3" x14ac:dyDescent="0.2">
      <c r="C42" s="41" t="s">
        <v>37</v>
      </c>
    </row>
    <row r="44" spans="1:3" x14ac:dyDescent="0.2">
      <c r="A44" s="41">
        <v>8</v>
      </c>
      <c r="B44" s="41" t="s">
        <v>38</v>
      </c>
    </row>
    <row r="45" spans="1:3" x14ac:dyDescent="0.2">
      <c r="C45" s="41" t="s">
        <v>39</v>
      </c>
    </row>
    <row r="46" spans="1:3" x14ac:dyDescent="0.2">
      <c r="C46" s="41" t="s">
        <v>40</v>
      </c>
    </row>
    <row r="47" spans="1:3" x14ac:dyDescent="0.2">
      <c r="C47" s="41" t="s">
        <v>41</v>
      </c>
    </row>
    <row r="48" spans="1:3" x14ac:dyDescent="0.2">
      <c r="C48" s="41" t="s">
        <v>42</v>
      </c>
    </row>
    <row r="49" spans="1:3" x14ac:dyDescent="0.2">
      <c r="C49" s="41" t="s">
        <v>43</v>
      </c>
    </row>
    <row r="50" spans="1:3" x14ac:dyDescent="0.2">
      <c r="C50" s="41" t="s">
        <v>44</v>
      </c>
    </row>
    <row r="52" spans="1:3" ht="26.25" x14ac:dyDescent="0.4">
      <c r="B52" s="42" t="s">
        <v>45</v>
      </c>
    </row>
    <row r="53" spans="1:3" x14ac:dyDescent="0.2">
      <c r="A53" s="41">
        <v>9</v>
      </c>
      <c r="B53" s="41" t="s">
        <v>46</v>
      </c>
    </row>
    <row r="54" spans="1:3" x14ac:dyDescent="0.2">
      <c r="C54" s="41" t="s">
        <v>47</v>
      </c>
    </row>
    <row r="55" spans="1:3" x14ac:dyDescent="0.2">
      <c r="C55" s="41" t="s">
        <v>48</v>
      </c>
    </row>
    <row r="56" spans="1:3" x14ac:dyDescent="0.2">
      <c r="C56" s="41" t="s">
        <v>49</v>
      </c>
    </row>
    <row r="58" spans="1:3" x14ac:dyDescent="0.2">
      <c r="A58" s="41">
        <v>10</v>
      </c>
      <c r="B58" s="41" t="s">
        <v>50</v>
      </c>
    </row>
    <row r="59" spans="1:3" x14ac:dyDescent="0.2">
      <c r="C59" s="41" t="s">
        <v>51</v>
      </c>
    </row>
    <row r="61" spans="1:3" x14ac:dyDescent="0.2">
      <c r="A61" s="41">
        <v>11</v>
      </c>
      <c r="B61" s="50" t="s">
        <v>52</v>
      </c>
      <c r="C61" s="50"/>
    </row>
    <row r="62" spans="1:3" x14ac:dyDescent="0.2">
      <c r="C62" s="41" t="s">
        <v>53</v>
      </c>
    </row>
    <row r="63" spans="1:3" x14ac:dyDescent="0.2">
      <c r="C63" s="41" t="s">
        <v>54</v>
      </c>
    </row>
    <row r="65" spans="1:3" x14ac:dyDescent="0.2">
      <c r="A65" s="41" t="s">
        <v>55</v>
      </c>
    </row>
    <row r="66" spans="1:3" x14ac:dyDescent="0.2">
      <c r="C66" s="41" t="s">
        <v>56</v>
      </c>
    </row>
    <row r="68" spans="1:3" x14ac:dyDescent="0.2">
      <c r="A68" s="41">
        <v>13</v>
      </c>
      <c r="B68" s="41" t="s">
        <v>57</v>
      </c>
    </row>
    <row r="70" spans="1:3" x14ac:dyDescent="0.2">
      <c r="A70" s="41">
        <v>14</v>
      </c>
      <c r="B70" s="41" t="s">
        <v>58</v>
      </c>
    </row>
  </sheetData>
  <mergeCells count="1">
    <mergeCell ref="B61:C6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"/>
  <sheetViews>
    <sheetView workbookViewId="0">
      <pane xSplit="3" ySplit="3" topLeftCell="D28" activePane="bottomRight" state="frozen"/>
      <selection activeCell="E13" sqref="E13:E14"/>
      <selection pane="topRight" activeCell="E13" sqref="E13:E14"/>
      <selection pane="bottomLeft" activeCell="E13" sqref="E13:E14"/>
      <selection pane="bottomRight" sqref="A1:XFD1048576"/>
    </sheetView>
  </sheetViews>
  <sheetFormatPr defaultRowHeight="12.75" x14ac:dyDescent="0.2"/>
  <cols>
    <col min="1" max="1" width="38.140625" bestFit="1" customWidth="1"/>
    <col min="2" max="2" width="2.28515625" customWidth="1"/>
    <col min="3" max="3" width="11.85546875" bestFit="1" customWidth="1"/>
    <col min="4" max="4" width="13.5703125" bestFit="1" customWidth="1"/>
    <col min="5" max="5" width="5.85546875" bestFit="1" customWidth="1"/>
    <col min="6" max="7" width="6.140625" customWidth="1"/>
    <col min="8" max="8" width="19" bestFit="1" customWidth="1"/>
    <col min="9" max="21" width="6.140625" customWidth="1"/>
    <col min="22" max="22" width="6.7109375" customWidth="1"/>
    <col min="23" max="23" width="10.140625" customWidth="1"/>
  </cols>
  <sheetData>
    <row r="1" spans="1:23" ht="18" x14ac:dyDescent="0.25">
      <c r="A1" t="str">
        <f>'Dirty Catch'!A1</f>
        <v>Friday - REDW - SUMMER - COED - White</v>
      </c>
      <c r="H1" s="32" t="s">
        <v>131</v>
      </c>
    </row>
    <row r="2" spans="1:23" x14ac:dyDescent="0.2">
      <c r="C2" s="45" t="s">
        <v>85</v>
      </c>
      <c r="D2" s="2" t="s">
        <v>130</v>
      </c>
      <c r="E2" s="2" t="s">
        <v>166</v>
      </c>
      <c r="F2" s="2"/>
      <c r="G2" s="2"/>
      <c r="H2" s="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">
      <c r="A3" t="s">
        <v>69</v>
      </c>
      <c r="B3" t="s">
        <v>68</v>
      </c>
      <c r="D3" s="5">
        <v>42482</v>
      </c>
      <c r="E3" s="5">
        <v>42489</v>
      </c>
      <c r="F3" s="5"/>
      <c r="G3" s="5"/>
      <c r="H3" s="5"/>
      <c r="I3" s="5"/>
      <c r="J3" s="5"/>
      <c r="K3" s="2"/>
      <c r="L3" s="5"/>
      <c r="M3" s="2"/>
      <c r="N3" s="2"/>
      <c r="O3" s="2"/>
      <c r="P3" s="2"/>
      <c r="Q3" s="5"/>
      <c r="R3" s="5"/>
      <c r="S3" s="5"/>
      <c r="T3" s="5"/>
      <c r="U3" s="5"/>
      <c r="V3" t="s">
        <v>88</v>
      </c>
      <c r="W3" t="s">
        <v>74</v>
      </c>
    </row>
    <row r="4" spans="1:23" x14ac:dyDescent="0.2">
      <c r="A4" s="2" t="s">
        <v>187</v>
      </c>
      <c r="B4" s="12" t="s">
        <v>95</v>
      </c>
      <c r="C4" t="s">
        <v>91</v>
      </c>
      <c r="D4" s="48">
        <v>2</v>
      </c>
      <c r="E4" s="48">
        <v>3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>
        <f t="shared" ref="V4:V35" si="0">SUM(D4:U4)</f>
        <v>5</v>
      </c>
    </row>
    <row r="5" spans="1:23" x14ac:dyDescent="0.2">
      <c r="A5" s="2"/>
      <c r="B5" s="12"/>
      <c r="C5" t="s">
        <v>92</v>
      </c>
      <c r="D5">
        <v>2</v>
      </c>
      <c r="E5">
        <v>3</v>
      </c>
      <c r="V5">
        <f t="shared" si="0"/>
        <v>5</v>
      </c>
    </row>
    <row r="6" spans="1:23" ht="13.5" thickBot="1" x14ac:dyDescent="0.25">
      <c r="A6" s="10"/>
      <c r="B6" s="13"/>
      <c r="C6" s="8" t="s">
        <v>93</v>
      </c>
      <c r="D6" s="8">
        <v>0</v>
      </c>
      <c r="E6" s="8">
        <v>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f t="shared" si="0"/>
        <v>2</v>
      </c>
      <c r="W6" s="11">
        <f>IF(V5&lt;&gt;0,V6/V5,0)</f>
        <v>0.4</v>
      </c>
    </row>
    <row r="7" spans="1:23" ht="13.5" thickTop="1" x14ac:dyDescent="0.2">
      <c r="A7" s="2" t="s">
        <v>188</v>
      </c>
      <c r="B7" s="12" t="s">
        <v>90</v>
      </c>
      <c r="C7" t="s">
        <v>91</v>
      </c>
      <c r="D7">
        <v>1</v>
      </c>
      <c r="E7">
        <v>3</v>
      </c>
      <c r="V7">
        <f t="shared" si="0"/>
        <v>4</v>
      </c>
      <c r="W7" s="1"/>
    </row>
    <row r="8" spans="1:23" x14ac:dyDescent="0.2">
      <c r="A8" s="2"/>
      <c r="B8" s="12"/>
      <c r="C8" t="s">
        <v>92</v>
      </c>
      <c r="D8">
        <v>0</v>
      </c>
      <c r="E8">
        <v>3</v>
      </c>
      <c r="V8">
        <f t="shared" si="0"/>
        <v>3</v>
      </c>
    </row>
    <row r="9" spans="1:23" ht="13.5" thickBot="1" x14ac:dyDescent="0.25">
      <c r="A9" s="10"/>
      <c r="B9" s="13"/>
      <c r="C9" s="8" t="s">
        <v>93</v>
      </c>
      <c r="D9" s="8">
        <v>0</v>
      </c>
      <c r="E9" s="8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f t="shared" si="0"/>
        <v>1</v>
      </c>
      <c r="W9" s="11">
        <f>IF(V8&lt;&gt;0,V9/V8,0)</f>
        <v>0.33333333333333331</v>
      </c>
    </row>
    <row r="10" spans="1:23" ht="13.5" thickTop="1" x14ac:dyDescent="0.2">
      <c r="A10" s="2" t="s">
        <v>189</v>
      </c>
      <c r="B10" s="12" t="s">
        <v>95</v>
      </c>
      <c r="C10" t="s">
        <v>91</v>
      </c>
      <c r="V10">
        <f t="shared" si="0"/>
        <v>0</v>
      </c>
      <c r="W10" s="1"/>
    </row>
    <row r="11" spans="1:23" x14ac:dyDescent="0.2">
      <c r="A11" s="2"/>
      <c r="B11" s="12"/>
      <c r="C11" t="s">
        <v>92</v>
      </c>
      <c r="V11">
        <f t="shared" si="0"/>
        <v>0</v>
      </c>
    </row>
    <row r="12" spans="1:23" ht="13.5" thickBot="1" x14ac:dyDescent="0.25">
      <c r="A12" s="10"/>
      <c r="B12" s="13"/>
      <c r="C12" s="8" t="s">
        <v>93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 t="shared" si="0"/>
        <v>0</v>
      </c>
      <c r="W12" s="11">
        <f>IF(V11&lt;&gt;0,V12/V11,0)</f>
        <v>0</v>
      </c>
    </row>
    <row r="13" spans="1:23" ht="13.5" thickTop="1" x14ac:dyDescent="0.2">
      <c r="A13" s="2" t="s">
        <v>190</v>
      </c>
      <c r="B13" s="12" t="s">
        <v>90</v>
      </c>
      <c r="C13" t="s">
        <v>91</v>
      </c>
      <c r="D13">
        <v>3</v>
      </c>
      <c r="E13">
        <v>3</v>
      </c>
      <c r="V13">
        <f t="shared" si="0"/>
        <v>6</v>
      </c>
      <c r="W13" s="1"/>
    </row>
    <row r="14" spans="1:23" x14ac:dyDescent="0.2">
      <c r="A14" s="2"/>
      <c r="B14" s="12"/>
      <c r="C14" t="s">
        <v>92</v>
      </c>
      <c r="D14">
        <v>2</v>
      </c>
      <c r="E14">
        <v>3</v>
      </c>
      <c r="V14">
        <f t="shared" si="0"/>
        <v>5</v>
      </c>
    </row>
    <row r="15" spans="1:23" ht="13.5" thickBot="1" x14ac:dyDescent="0.25">
      <c r="A15" s="10"/>
      <c r="B15" s="13"/>
      <c r="C15" s="8" t="s">
        <v>93</v>
      </c>
      <c r="D15" s="8">
        <v>1</v>
      </c>
      <c r="E15" s="8">
        <v>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f t="shared" si="0"/>
        <v>3</v>
      </c>
      <c r="W15" s="11">
        <f>IF(V14&lt;&gt;0,V15/V14,0)</f>
        <v>0.6</v>
      </c>
    </row>
    <row r="16" spans="1:23" ht="13.5" thickTop="1" x14ac:dyDescent="0.2">
      <c r="A16" s="2" t="s">
        <v>191</v>
      </c>
      <c r="B16" s="12" t="s">
        <v>95</v>
      </c>
      <c r="C16" t="s">
        <v>91</v>
      </c>
      <c r="V16">
        <f t="shared" si="0"/>
        <v>0</v>
      </c>
      <c r="W16" s="1"/>
    </row>
    <row r="17" spans="1:23" x14ac:dyDescent="0.2">
      <c r="A17" s="2"/>
      <c r="B17" s="12"/>
      <c r="C17" t="s">
        <v>92</v>
      </c>
      <c r="V17">
        <f t="shared" si="0"/>
        <v>0</v>
      </c>
    </row>
    <row r="18" spans="1:23" ht="13.5" thickBot="1" x14ac:dyDescent="0.25">
      <c r="A18" s="10"/>
      <c r="B18" s="13"/>
      <c r="C18" s="8" t="s">
        <v>93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 t="shared" si="0"/>
        <v>0</v>
      </c>
      <c r="W18" s="11">
        <f>IF(V17&lt;&gt;0,V18/V17,0)</f>
        <v>0</v>
      </c>
    </row>
    <row r="19" spans="1:23" ht="13.5" thickTop="1" x14ac:dyDescent="0.2">
      <c r="A19" s="2" t="s">
        <v>192</v>
      </c>
      <c r="B19" s="12" t="s">
        <v>95</v>
      </c>
      <c r="C19" t="s">
        <v>91</v>
      </c>
      <c r="D19">
        <v>2</v>
      </c>
      <c r="E19">
        <v>2</v>
      </c>
      <c r="V19">
        <f t="shared" si="0"/>
        <v>4</v>
      </c>
      <c r="W19" s="1"/>
    </row>
    <row r="20" spans="1:23" x14ac:dyDescent="0.2">
      <c r="A20" s="2"/>
      <c r="B20" s="12"/>
      <c r="C20" t="s">
        <v>92</v>
      </c>
      <c r="D20">
        <v>2</v>
      </c>
      <c r="E20">
        <v>2</v>
      </c>
      <c r="V20">
        <f t="shared" si="0"/>
        <v>4</v>
      </c>
    </row>
    <row r="21" spans="1:23" ht="13.5" thickBot="1" x14ac:dyDescent="0.25">
      <c r="A21" s="10"/>
      <c r="B21" s="13"/>
      <c r="C21" s="8" t="s">
        <v>93</v>
      </c>
      <c r="D21" s="8">
        <v>2</v>
      </c>
      <c r="E21" s="8">
        <v>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 t="shared" si="0"/>
        <v>4</v>
      </c>
      <c r="W21" s="11">
        <f>IF(V20&lt;&gt;0,V21/V20,0)</f>
        <v>1</v>
      </c>
    </row>
    <row r="22" spans="1:23" ht="13.5" thickTop="1" x14ac:dyDescent="0.2">
      <c r="A22" s="2" t="s">
        <v>193</v>
      </c>
      <c r="B22" s="12" t="s">
        <v>95</v>
      </c>
      <c r="C22" t="s">
        <v>91</v>
      </c>
      <c r="V22">
        <f t="shared" si="0"/>
        <v>0</v>
      </c>
      <c r="W22" s="1"/>
    </row>
    <row r="23" spans="1:23" x14ac:dyDescent="0.2">
      <c r="A23" s="2"/>
      <c r="B23" s="12"/>
      <c r="C23" t="s">
        <v>92</v>
      </c>
      <c r="V23">
        <f t="shared" si="0"/>
        <v>0</v>
      </c>
    </row>
    <row r="24" spans="1:23" ht="13.5" thickBot="1" x14ac:dyDescent="0.25">
      <c r="A24" s="10"/>
      <c r="B24" s="13"/>
      <c r="C24" s="8" t="s">
        <v>93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f t="shared" si="0"/>
        <v>0</v>
      </c>
      <c r="W24" s="11">
        <f>IF(V23&lt;&gt;0,V24/V23,0)</f>
        <v>0</v>
      </c>
    </row>
    <row r="25" spans="1:23" ht="13.5" thickTop="1" x14ac:dyDescent="0.2">
      <c r="A25" s="2" t="s">
        <v>194</v>
      </c>
      <c r="B25" s="12" t="s">
        <v>90</v>
      </c>
      <c r="C25" t="s">
        <v>91</v>
      </c>
      <c r="D25">
        <v>1</v>
      </c>
      <c r="E25">
        <v>2</v>
      </c>
      <c r="V25">
        <f t="shared" si="0"/>
        <v>3</v>
      </c>
      <c r="W25" s="1"/>
    </row>
    <row r="26" spans="1:23" x14ac:dyDescent="0.2">
      <c r="A26" s="2"/>
      <c r="B26" s="12"/>
      <c r="C26" t="s">
        <v>92</v>
      </c>
      <c r="D26">
        <v>1</v>
      </c>
      <c r="E26">
        <v>2</v>
      </c>
      <c r="V26">
        <f t="shared" si="0"/>
        <v>3</v>
      </c>
    </row>
    <row r="27" spans="1:23" ht="13.5" thickBot="1" x14ac:dyDescent="0.25">
      <c r="A27" s="10"/>
      <c r="B27" s="13"/>
      <c r="C27" s="8" t="s">
        <v>93</v>
      </c>
      <c r="D27" s="8">
        <v>1</v>
      </c>
      <c r="E27" s="8">
        <v>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 t="shared" si="0"/>
        <v>3</v>
      </c>
      <c r="W27" s="11">
        <f>IF(V26&lt;&gt;0,V27/V26,0)</f>
        <v>1</v>
      </c>
    </row>
    <row r="28" spans="1:23" ht="13.5" thickTop="1" x14ac:dyDescent="0.2">
      <c r="A28" s="2" t="s">
        <v>195</v>
      </c>
      <c r="B28" s="12" t="s">
        <v>90</v>
      </c>
      <c r="C28" t="s">
        <v>91</v>
      </c>
      <c r="D28">
        <v>3</v>
      </c>
      <c r="E28">
        <v>2</v>
      </c>
      <c r="V28">
        <f t="shared" si="0"/>
        <v>5</v>
      </c>
      <c r="W28" s="1"/>
    </row>
    <row r="29" spans="1:23" x14ac:dyDescent="0.2">
      <c r="A29" s="2"/>
      <c r="B29" s="12"/>
      <c r="C29" t="s">
        <v>92</v>
      </c>
      <c r="D29">
        <v>2</v>
      </c>
      <c r="E29">
        <v>2</v>
      </c>
      <c r="V29">
        <f t="shared" si="0"/>
        <v>4</v>
      </c>
    </row>
    <row r="30" spans="1:23" ht="13.5" thickBot="1" x14ac:dyDescent="0.25">
      <c r="A30" s="10"/>
      <c r="B30" s="13"/>
      <c r="C30" s="8" t="s">
        <v>93</v>
      </c>
      <c r="D30" s="8">
        <v>1</v>
      </c>
      <c r="E30" s="8">
        <v>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f t="shared" si="0"/>
        <v>3</v>
      </c>
      <c r="W30" s="11">
        <f>IF(V29&lt;&gt;0,V30/V29,0)</f>
        <v>0.75</v>
      </c>
    </row>
    <row r="31" spans="1:23" ht="13.5" thickTop="1" x14ac:dyDescent="0.2">
      <c r="A31" s="2" t="s">
        <v>196</v>
      </c>
      <c r="B31" s="12" t="s">
        <v>90</v>
      </c>
      <c r="C31" t="s">
        <v>91</v>
      </c>
      <c r="D31">
        <v>2</v>
      </c>
      <c r="V31">
        <f t="shared" si="0"/>
        <v>2</v>
      </c>
      <c r="W31" s="1"/>
    </row>
    <row r="32" spans="1:23" x14ac:dyDescent="0.2">
      <c r="A32" s="2"/>
      <c r="B32" s="12"/>
      <c r="C32" t="s">
        <v>92</v>
      </c>
      <c r="D32">
        <v>1</v>
      </c>
      <c r="V32">
        <f t="shared" si="0"/>
        <v>1</v>
      </c>
    </row>
    <row r="33" spans="1:23" ht="13.5" thickBot="1" x14ac:dyDescent="0.25">
      <c r="A33" s="10"/>
      <c r="B33" s="13"/>
      <c r="C33" s="8" t="s">
        <v>93</v>
      </c>
      <c r="D33" s="8"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f t="shared" si="0"/>
        <v>0</v>
      </c>
      <c r="W33" s="11">
        <f>IF(V32&lt;&gt;0,V33/V32,0)</f>
        <v>0</v>
      </c>
    </row>
    <row r="34" spans="1:23" ht="13.5" thickTop="1" x14ac:dyDescent="0.2">
      <c r="A34" s="2" t="s">
        <v>197</v>
      </c>
      <c r="B34" s="12" t="s">
        <v>90</v>
      </c>
      <c r="C34" t="s">
        <v>91</v>
      </c>
      <c r="D34">
        <v>1</v>
      </c>
      <c r="E34">
        <v>2</v>
      </c>
      <c r="V34">
        <f t="shared" si="0"/>
        <v>3</v>
      </c>
      <c r="W34" s="1"/>
    </row>
    <row r="35" spans="1:23" x14ac:dyDescent="0.2">
      <c r="A35" s="2"/>
      <c r="B35" s="12"/>
      <c r="C35" t="s">
        <v>92</v>
      </c>
      <c r="D35">
        <v>1</v>
      </c>
      <c r="E35">
        <v>2</v>
      </c>
      <c r="V35">
        <f t="shared" si="0"/>
        <v>3</v>
      </c>
    </row>
    <row r="36" spans="1:23" ht="13.5" thickBot="1" x14ac:dyDescent="0.25">
      <c r="A36" s="10"/>
      <c r="B36" s="13"/>
      <c r="C36" s="8" t="s">
        <v>93</v>
      </c>
      <c r="D36" s="8">
        <v>0</v>
      </c>
      <c r="E36" s="8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f t="shared" ref="V36:V67" si="1">SUM(D36:U36)</f>
        <v>0</v>
      </c>
      <c r="W36" s="11">
        <f>IF(V35&lt;&gt;0,V36/V35,0)</f>
        <v>0</v>
      </c>
    </row>
    <row r="37" spans="1:23" ht="13.5" thickTop="1" x14ac:dyDescent="0.2">
      <c r="A37" s="2" t="s">
        <v>198</v>
      </c>
      <c r="B37" s="12" t="s">
        <v>90</v>
      </c>
      <c r="C37" t="s">
        <v>91</v>
      </c>
      <c r="D37">
        <v>1</v>
      </c>
      <c r="E37">
        <v>2</v>
      </c>
      <c r="V37">
        <f t="shared" si="1"/>
        <v>3</v>
      </c>
      <c r="W37" s="1"/>
    </row>
    <row r="38" spans="1:23" x14ac:dyDescent="0.2">
      <c r="A38" s="2"/>
      <c r="B38" s="12"/>
      <c r="C38" t="s">
        <v>92</v>
      </c>
      <c r="D38">
        <v>0</v>
      </c>
      <c r="E38">
        <v>2</v>
      </c>
      <c r="V38">
        <f t="shared" si="1"/>
        <v>2</v>
      </c>
    </row>
    <row r="39" spans="1:23" ht="13.5" thickBot="1" x14ac:dyDescent="0.25">
      <c r="A39" s="10"/>
      <c r="B39" s="13"/>
      <c r="C39" s="8" t="s">
        <v>93</v>
      </c>
      <c r="D39" s="8">
        <v>0</v>
      </c>
      <c r="E39" s="8">
        <v>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 t="shared" si="1"/>
        <v>2</v>
      </c>
      <c r="W39" s="11">
        <f>IF(V38&lt;&gt;0,V39/V38,0)</f>
        <v>1</v>
      </c>
    </row>
    <row r="40" spans="1:23" ht="13.5" thickTop="1" x14ac:dyDescent="0.2">
      <c r="A40" s="2" t="s">
        <v>199</v>
      </c>
      <c r="B40" s="12" t="s">
        <v>95</v>
      </c>
      <c r="C40" t="s">
        <v>91</v>
      </c>
      <c r="D40">
        <v>2</v>
      </c>
      <c r="E40">
        <v>2</v>
      </c>
      <c r="V40">
        <f t="shared" si="1"/>
        <v>4</v>
      </c>
      <c r="W40" s="1"/>
    </row>
    <row r="41" spans="1:23" x14ac:dyDescent="0.2">
      <c r="A41" s="2"/>
      <c r="B41" s="12"/>
      <c r="C41" t="s">
        <v>92</v>
      </c>
      <c r="D41">
        <v>2</v>
      </c>
      <c r="E41">
        <v>2</v>
      </c>
      <c r="V41">
        <f t="shared" si="1"/>
        <v>4</v>
      </c>
    </row>
    <row r="42" spans="1:23" ht="13.5" thickBot="1" x14ac:dyDescent="0.25">
      <c r="A42" s="10"/>
      <c r="B42" s="13"/>
      <c r="C42" s="8" t="s">
        <v>93</v>
      </c>
      <c r="D42" s="8">
        <v>1</v>
      </c>
      <c r="E42" s="8">
        <v>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f t="shared" si="1"/>
        <v>3</v>
      </c>
      <c r="W42" s="11">
        <f>IF(V41&lt;&gt;0,V42/V41,0)</f>
        <v>0.75</v>
      </c>
    </row>
    <row r="43" spans="1:23" ht="13.5" thickTop="1" x14ac:dyDescent="0.2">
      <c r="A43" s="2" t="s">
        <v>200</v>
      </c>
      <c r="B43" s="12" t="s">
        <v>95</v>
      </c>
      <c r="C43" t="s">
        <v>91</v>
      </c>
      <c r="D43">
        <v>2</v>
      </c>
      <c r="E43">
        <v>2</v>
      </c>
      <c r="V43">
        <f t="shared" si="1"/>
        <v>4</v>
      </c>
      <c r="W43" s="1"/>
    </row>
    <row r="44" spans="1:23" x14ac:dyDescent="0.2">
      <c r="A44" s="2"/>
      <c r="B44" s="12"/>
      <c r="C44" t="s">
        <v>92</v>
      </c>
      <c r="D44">
        <v>1</v>
      </c>
      <c r="E44">
        <v>2</v>
      </c>
      <c r="V44">
        <f t="shared" si="1"/>
        <v>3</v>
      </c>
    </row>
    <row r="45" spans="1:23" ht="13.5" thickBot="1" x14ac:dyDescent="0.25">
      <c r="A45" s="10"/>
      <c r="B45" s="13"/>
      <c r="C45" s="8" t="s">
        <v>93</v>
      </c>
      <c r="D45" s="8">
        <v>0</v>
      </c>
      <c r="E45" s="8">
        <v>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f t="shared" si="1"/>
        <v>2</v>
      </c>
      <c r="W45" s="11">
        <f>IF(V44&lt;&gt;0,V45/V44,0)</f>
        <v>0.66666666666666663</v>
      </c>
    </row>
    <row r="46" spans="1:23" ht="13.5" thickTop="1" x14ac:dyDescent="0.2">
      <c r="A46" s="2" t="s">
        <v>201</v>
      </c>
      <c r="B46" s="12" t="s">
        <v>95</v>
      </c>
      <c r="C46" t="s">
        <v>91</v>
      </c>
      <c r="D46">
        <v>3</v>
      </c>
      <c r="E46">
        <v>2</v>
      </c>
      <c r="V46">
        <f t="shared" si="1"/>
        <v>5</v>
      </c>
      <c r="W46" s="1"/>
    </row>
    <row r="47" spans="1:23" x14ac:dyDescent="0.2">
      <c r="A47" s="2"/>
      <c r="B47" s="12"/>
      <c r="C47" t="s">
        <v>92</v>
      </c>
      <c r="D47">
        <v>3</v>
      </c>
      <c r="E47">
        <v>2</v>
      </c>
      <c r="V47">
        <f t="shared" si="1"/>
        <v>5</v>
      </c>
    </row>
    <row r="48" spans="1:23" ht="13.5" thickBot="1" x14ac:dyDescent="0.25">
      <c r="A48" s="10"/>
      <c r="B48" s="13"/>
      <c r="C48" s="8" t="s">
        <v>93</v>
      </c>
      <c r="D48" s="8">
        <v>1</v>
      </c>
      <c r="E48" s="8">
        <v>1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 t="shared" si="1"/>
        <v>2</v>
      </c>
      <c r="W48" s="11">
        <f>IF(V47&lt;&gt;0,V48/V47,0)</f>
        <v>0.4</v>
      </c>
    </row>
    <row r="49" spans="1:23" ht="13.5" thickTop="1" x14ac:dyDescent="0.2">
      <c r="A49" s="2" t="s">
        <v>202</v>
      </c>
      <c r="B49" s="12" t="s">
        <v>95</v>
      </c>
      <c r="C49" t="s">
        <v>91</v>
      </c>
      <c r="E49">
        <v>3</v>
      </c>
      <c r="V49">
        <f t="shared" si="1"/>
        <v>3</v>
      </c>
      <c r="W49" s="1"/>
    </row>
    <row r="50" spans="1:23" x14ac:dyDescent="0.2">
      <c r="A50" s="2"/>
      <c r="B50" s="12"/>
      <c r="C50" t="s">
        <v>92</v>
      </c>
      <c r="E50">
        <v>3</v>
      </c>
      <c r="V50">
        <f t="shared" si="1"/>
        <v>3</v>
      </c>
    </row>
    <row r="51" spans="1:23" ht="13.5" thickBot="1" x14ac:dyDescent="0.25">
      <c r="A51" s="10"/>
      <c r="B51" s="13"/>
      <c r="C51" s="8" t="s">
        <v>93</v>
      </c>
      <c r="D51" s="8"/>
      <c r="E51" s="8"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f t="shared" si="1"/>
        <v>1</v>
      </c>
      <c r="W51" s="11">
        <f>IF(V50&lt;&gt;0,V51/V50,0)</f>
        <v>0.33333333333333331</v>
      </c>
    </row>
    <row r="52" spans="1:23" ht="13.5" thickTop="1" x14ac:dyDescent="0.2">
      <c r="A52" s="2"/>
      <c r="B52" s="12"/>
      <c r="C52" t="s">
        <v>91</v>
      </c>
      <c r="V52">
        <f t="shared" si="1"/>
        <v>0</v>
      </c>
      <c r="W52" s="1"/>
    </row>
    <row r="53" spans="1:23" x14ac:dyDescent="0.2">
      <c r="A53" s="2"/>
      <c r="B53" s="12"/>
      <c r="C53" t="s">
        <v>92</v>
      </c>
      <c r="V53">
        <f t="shared" si="1"/>
        <v>0</v>
      </c>
    </row>
    <row r="54" spans="1:23" ht="13.5" thickBot="1" x14ac:dyDescent="0.25">
      <c r="A54" s="10"/>
      <c r="B54" s="13"/>
      <c r="C54" s="8" t="s">
        <v>93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f t="shared" si="1"/>
        <v>0</v>
      </c>
      <c r="W54" s="11">
        <f>IF(V53&lt;&gt;0,V54/V53,0)</f>
        <v>0</v>
      </c>
    </row>
    <row r="55" spans="1:23" ht="13.5" thickTop="1" x14ac:dyDescent="0.2">
      <c r="A55" s="2"/>
      <c r="B55" s="12"/>
      <c r="C55" t="s">
        <v>91</v>
      </c>
      <c r="V55">
        <f t="shared" si="1"/>
        <v>0</v>
      </c>
      <c r="W55" s="1"/>
    </row>
    <row r="56" spans="1:23" x14ac:dyDescent="0.2">
      <c r="A56" s="2"/>
      <c r="B56" s="12"/>
      <c r="C56" t="s">
        <v>92</v>
      </c>
      <c r="V56">
        <f t="shared" si="1"/>
        <v>0</v>
      </c>
    </row>
    <row r="57" spans="1:23" ht="13.5" thickBot="1" x14ac:dyDescent="0.25">
      <c r="A57" s="10"/>
      <c r="B57" s="13"/>
      <c r="C57" s="8" t="s">
        <v>93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f t="shared" si="1"/>
        <v>0</v>
      </c>
      <c r="W57" s="11">
        <f>IF(V56&lt;&gt;0,V57/V56,0)</f>
        <v>0</v>
      </c>
    </row>
    <row r="58" spans="1:23" ht="13.5" thickTop="1" x14ac:dyDescent="0.2">
      <c r="A58" s="2"/>
      <c r="B58" s="12"/>
      <c r="C58" t="s">
        <v>91</v>
      </c>
      <c r="V58">
        <f t="shared" si="1"/>
        <v>0</v>
      </c>
      <c r="W58" s="1"/>
    </row>
    <row r="59" spans="1:23" x14ac:dyDescent="0.2">
      <c r="A59" s="2"/>
      <c r="B59" s="12"/>
      <c r="C59" t="s">
        <v>92</v>
      </c>
      <c r="V59">
        <f t="shared" si="1"/>
        <v>0</v>
      </c>
    </row>
    <row r="60" spans="1:23" ht="13.5" thickBot="1" x14ac:dyDescent="0.25">
      <c r="A60" s="10"/>
      <c r="B60" s="13"/>
      <c r="C60" s="8" t="s">
        <v>93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f t="shared" si="1"/>
        <v>0</v>
      </c>
      <c r="W60" s="11">
        <f>IF(V59&lt;&gt;0,V60/V59,0)</f>
        <v>0</v>
      </c>
    </row>
    <row r="61" spans="1:23" ht="13.5" thickTop="1" x14ac:dyDescent="0.2">
      <c r="A61" s="2"/>
      <c r="B61" s="12"/>
      <c r="C61" t="s">
        <v>91</v>
      </c>
      <c r="V61">
        <f t="shared" si="1"/>
        <v>0</v>
      </c>
      <c r="W61" s="1"/>
    </row>
    <row r="62" spans="1:23" x14ac:dyDescent="0.2">
      <c r="A62" s="2"/>
      <c r="B62" s="12"/>
      <c r="C62" t="s">
        <v>92</v>
      </c>
      <c r="V62">
        <f t="shared" si="1"/>
        <v>0</v>
      </c>
    </row>
    <row r="63" spans="1:23" ht="13.5" thickBot="1" x14ac:dyDescent="0.25">
      <c r="A63" s="10"/>
      <c r="B63" s="13"/>
      <c r="C63" s="8" t="s">
        <v>93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 t="shared" si="1"/>
        <v>0</v>
      </c>
      <c r="W63" s="11">
        <f>IF(V62&lt;&gt;0,V63/V62,0)</f>
        <v>0</v>
      </c>
    </row>
    <row r="64" spans="1:23" ht="13.5" thickTop="1" x14ac:dyDescent="0.2">
      <c r="A64" s="2"/>
      <c r="B64" s="12"/>
      <c r="C64" t="s">
        <v>91</v>
      </c>
      <c r="V64">
        <f t="shared" si="1"/>
        <v>0</v>
      </c>
      <c r="W64" s="1"/>
    </row>
    <row r="65" spans="1:23" x14ac:dyDescent="0.2">
      <c r="A65" s="2"/>
      <c r="B65" s="12"/>
      <c r="C65" t="s">
        <v>92</v>
      </c>
      <c r="V65">
        <f t="shared" si="1"/>
        <v>0</v>
      </c>
    </row>
    <row r="66" spans="1:23" ht="13.5" thickBot="1" x14ac:dyDescent="0.25">
      <c r="A66" s="10"/>
      <c r="B66" s="13"/>
      <c r="C66" s="8" t="s">
        <v>93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f t="shared" si="1"/>
        <v>0</v>
      </c>
      <c r="W66" s="11">
        <f>IF(V65&lt;&gt;0,V66/V65,0)</f>
        <v>0</v>
      </c>
    </row>
    <row r="67" spans="1:23" ht="13.5" hidden="1" thickTop="1" x14ac:dyDescent="0.2">
      <c r="A67" s="2"/>
      <c r="B67" s="12"/>
      <c r="C67" t="s">
        <v>91</v>
      </c>
      <c r="V67">
        <f t="shared" si="1"/>
        <v>0</v>
      </c>
      <c r="W67" s="1"/>
    </row>
    <row r="68" spans="1:23" hidden="1" x14ac:dyDescent="0.2">
      <c r="A68" s="2"/>
      <c r="B68" s="12"/>
      <c r="C68" t="s">
        <v>92</v>
      </c>
      <c r="V68">
        <f t="shared" ref="V68:V99" si="2">SUM(D68:U68)</f>
        <v>0</v>
      </c>
    </row>
    <row r="69" spans="1:23" ht="13.5" hidden="1" thickBot="1" x14ac:dyDescent="0.25">
      <c r="A69" s="10"/>
      <c r="B69" s="13"/>
      <c r="C69" s="8" t="s">
        <v>93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f t="shared" si="2"/>
        <v>0</v>
      </c>
      <c r="W69" s="11">
        <f>IF(V68&lt;&gt;0,V69/V68,0)</f>
        <v>0</v>
      </c>
    </row>
    <row r="70" spans="1:23" ht="13.5" hidden="1" thickTop="1" x14ac:dyDescent="0.2">
      <c r="A70" s="2"/>
      <c r="B70" s="12"/>
      <c r="C70" t="s">
        <v>91</v>
      </c>
      <c r="V70">
        <f t="shared" si="2"/>
        <v>0</v>
      </c>
      <c r="W70" s="1"/>
    </row>
    <row r="71" spans="1:23" hidden="1" x14ac:dyDescent="0.2">
      <c r="A71" s="2"/>
      <c r="B71" s="12"/>
      <c r="C71" t="s">
        <v>92</v>
      </c>
      <c r="V71">
        <f t="shared" si="2"/>
        <v>0</v>
      </c>
    </row>
    <row r="72" spans="1:23" ht="13.5" hidden="1" thickBot="1" x14ac:dyDescent="0.25">
      <c r="A72" s="10"/>
      <c r="B72" s="13"/>
      <c r="C72" s="8" t="s">
        <v>93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f t="shared" si="2"/>
        <v>0</v>
      </c>
      <c r="W72" s="11">
        <f>IF(V71&lt;&gt;0,V72/V71,0)</f>
        <v>0</v>
      </c>
    </row>
    <row r="73" spans="1:23" ht="13.5" hidden="1" thickTop="1" x14ac:dyDescent="0.2">
      <c r="A73" s="2"/>
      <c r="B73" s="12"/>
      <c r="C73" t="s">
        <v>91</v>
      </c>
      <c r="V73">
        <f t="shared" si="2"/>
        <v>0</v>
      </c>
      <c r="W73" s="1"/>
    </row>
    <row r="74" spans="1:23" hidden="1" x14ac:dyDescent="0.2">
      <c r="A74" s="2"/>
      <c r="B74" s="12"/>
      <c r="C74" t="s">
        <v>92</v>
      </c>
      <c r="V74">
        <f t="shared" si="2"/>
        <v>0</v>
      </c>
    </row>
    <row r="75" spans="1:23" ht="13.5" hidden="1" thickBot="1" x14ac:dyDescent="0.25">
      <c r="A75" s="10"/>
      <c r="B75" s="13"/>
      <c r="C75" s="8" t="s">
        <v>93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f t="shared" si="2"/>
        <v>0</v>
      </c>
      <c r="W75" s="11">
        <f>IF(V74&lt;&gt;0,V75/V74,0)</f>
        <v>0</v>
      </c>
    </row>
    <row r="76" spans="1:23" ht="13.5" hidden="1" thickTop="1" x14ac:dyDescent="0.2">
      <c r="A76" s="2"/>
      <c r="B76" s="12"/>
      <c r="C76" t="s">
        <v>91</v>
      </c>
      <c r="V76">
        <f t="shared" si="2"/>
        <v>0</v>
      </c>
      <c r="W76" s="1"/>
    </row>
    <row r="77" spans="1:23" hidden="1" x14ac:dyDescent="0.2">
      <c r="A77" s="2"/>
      <c r="B77" s="12"/>
      <c r="C77" t="s">
        <v>92</v>
      </c>
      <c r="V77">
        <f t="shared" si="2"/>
        <v>0</v>
      </c>
    </row>
    <row r="78" spans="1:23" ht="13.5" hidden="1" thickBot="1" x14ac:dyDescent="0.25">
      <c r="A78" s="10"/>
      <c r="B78" s="13"/>
      <c r="C78" s="8" t="s">
        <v>93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f t="shared" si="2"/>
        <v>0</v>
      </c>
      <c r="W78" s="11">
        <f>IF(V77&lt;&gt;0,V78/V77,0)</f>
        <v>0</v>
      </c>
    </row>
    <row r="79" spans="1:23" ht="13.5" hidden="1" thickTop="1" x14ac:dyDescent="0.2">
      <c r="A79" s="2"/>
      <c r="B79" s="12"/>
      <c r="C79" t="s">
        <v>91</v>
      </c>
      <c r="V79">
        <f t="shared" si="2"/>
        <v>0</v>
      </c>
      <c r="W79" s="1"/>
    </row>
    <row r="80" spans="1:23" hidden="1" x14ac:dyDescent="0.2">
      <c r="A80" s="2"/>
      <c r="B80" s="12"/>
      <c r="C80" t="s">
        <v>92</v>
      </c>
      <c r="V80">
        <f t="shared" si="2"/>
        <v>0</v>
      </c>
    </row>
    <row r="81" spans="1:23" ht="13.5" hidden="1" thickBot="1" x14ac:dyDescent="0.25">
      <c r="A81" s="10"/>
      <c r="B81" s="13"/>
      <c r="C81" s="8" t="s">
        <v>93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 t="shared" si="2"/>
        <v>0</v>
      </c>
      <c r="W81" s="11">
        <f>IF(V80&lt;&gt;0,V81/V80,0)</f>
        <v>0</v>
      </c>
    </row>
    <row r="82" spans="1:23" ht="13.5" hidden="1" thickTop="1" x14ac:dyDescent="0.2">
      <c r="A82" s="2"/>
      <c r="B82" s="12"/>
      <c r="C82" t="s">
        <v>91</v>
      </c>
      <c r="V82">
        <f t="shared" si="2"/>
        <v>0</v>
      </c>
      <c r="W82" s="1"/>
    </row>
    <row r="83" spans="1:23" hidden="1" x14ac:dyDescent="0.2">
      <c r="A83" s="2"/>
      <c r="B83" s="12"/>
      <c r="C83" t="s">
        <v>92</v>
      </c>
      <c r="V83">
        <f t="shared" si="2"/>
        <v>0</v>
      </c>
    </row>
    <row r="84" spans="1:23" ht="13.5" hidden="1" thickBot="1" x14ac:dyDescent="0.25">
      <c r="A84" s="10"/>
      <c r="B84" s="13"/>
      <c r="C84" s="8" t="s">
        <v>93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f t="shared" si="2"/>
        <v>0</v>
      </c>
      <c r="W84" s="11">
        <f>IF(V83&lt;&gt;0,V84/V83,0)</f>
        <v>0</v>
      </c>
    </row>
    <row r="85" spans="1:23" ht="13.5" hidden="1" thickTop="1" x14ac:dyDescent="0.2">
      <c r="A85" s="2"/>
      <c r="B85" s="12"/>
      <c r="C85" t="s">
        <v>91</v>
      </c>
      <c r="V85">
        <f t="shared" si="2"/>
        <v>0</v>
      </c>
      <c r="W85" s="1"/>
    </row>
    <row r="86" spans="1:23" hidden="1" x14ac:dyDescent="0.2">
      <c r="A86" s="2"/>
      <c r="B86" s="12"/>
      <c r="C86" t="s">
        <v>92</v>
      </c>
      <c r="V86">
        <f t="shared" si="2"/>
        <v>0</v>
      </c>
    </row>
    <row r="87" spans="1:23" ht="13.5" hidden="1" thickBot="1" x14ac:dyDescent="0.25">
      <c r="A87" s="10"/>
      <c r="B87" s="13"/>
      <c r="C87" s="8" t="s">
        <v>93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f t="shared" si="2"/>
        <v>0</v>
      </c>
      <c r="W87" s="11">
        <f>IF(V86&lt;&gt;0,V87/V86,0)</f>
        <v>0</v>
      </c>
    </row>
    <row r="88" spans="1:23" ht="13.5" hidden="1" thickTop="1" x14ac:dyDescent="0.2">
      <c r="A88" s="2"/>
      <c r="B88" s="12"/>
      <c r="C88" t="s">
        <v>91</v>
      </c>
      <c r="V88">
        <f t="shared" si="2"/>
        <v>0</v>
      </c>
      <c r="W88" s="1"/>
    </row>
    <row r="89" spans="1:23" hidden="1" x14ac:dyDescent="0.2">
      <c r="A89" s="2"/>
      <c r="B89" s="12"/>
      <c r="C89" t="s">
        <v>92</v>
      </c>
      <c r="V89">
        <f t="shared" si="2"/>
        <v>0</v>
      </c>
    </row>
    <row r="90" spans="1:23" ht="13.5" hidden="1" thickBot="1" x14ac:dyDescent="0.25">
      <c r="A90" s="10"/>
      <c r="B90" s="13"/>
      <c r="C90" s="8" t="s">
        <v>93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 t="shared" si="2"/>
        <v>0</v>
      </c>
      <c r="W90" s="11">
        <f>IF(V89&lt;&gt;0,V90/V89,0)</f>
        <v>0</v>
      </c>
    </row>
    <row r="91" spans="1:23" ht="13.5" hidden="1" thickTop="1" x14ac:dyDescent="0.2">
      <c r="A91" s="2"/>
      <c r="B91" s="12"/>
      <c r="C91" t="s">
        <v>91</v>
      </c>
      <c r="V91">
        <f t="shared" si="2"/>
        <v>0</v>
      </c>
      <c r="W91" s="1"/>
    </row>
    <row r="92" spans="1:23" hidden="1" x14ac:dyDescent="0.2">
      <c r="A92" s="2"/>
      <c r="B92" s="12"/>
      <c r="C92" t="s">
        <v>92</v>
      </c>
      <c r="V92">
        <f t="shared" si="2"/>
        <v>0</v>
      </c>
    </row>
    <row r="93" spans="1:23" ht="13.5" hidden="1" thickBot="1" x14ac:dyDescent="0.25">
      <c r="A93" s="10"/>
      <c r="B93" s="13"/>
      <c r="C93" s="8" t="s">
        <v>93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 t="shared" si="2"/>
        <v>0</v>
      </c>
      <c r="W93" s="11">
        <f>IF(V92&lt;&gt;0,V93/V92,0)</f>
        <v>0</v>
      </c>
    </row>
    <row r="94" spans="1:23" ht="13.5" hidden="1" thickTop="1" x14ac:dyDescent="0.2">
      <c r="A94" s="2"/>
      <c r="B94" s="12"/>
      <c r="C94" t="s">
        <v>91</v>
      </c>
      <c r="V94">
        <f t="shared" si="2"/>
        <v>0</v>
      </c>
      <c r="W94" s="1"/>
    </row>
    <row r="95" spans="1:23" hidden="1" x14ac:dyDescent="0.2">
      <c r="A95" s="2"/>
      <c r="B95" s="12"/>
      <c r="C95" t="s">
        <v>92</v>
      </c>
      <c r="V95">
        <f t="shared" si="2"/>
        <v>0</v>
      </c>
    </row>
    <row r="96" spans="1:23" ht="13.5" hidden="1" thickBot="1" x14ac:dyDescent="0.25">
      <c r="A96" s="10"/>
      <c r="B96" s="13"/>
      <c r="C96" s="8" t="s">
        <v>93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f t="shared" si="2"/>
        <v>0</v>
      </c>
      <c r="W96" s="11">
        <f>IF(V95&lt;&gt;0,V96/V95,0)</f>
        <v>0</v>
      </c>
    </row>
    <row r="97" spans="1:23" ht="13.5" hidden="1" thickTop="1" x14ac:dyDescent="0.2">
      <c r="A97" s="2"/>
      <c r="B97" s="12"/>
      <c r="C97" t="s">
        <v>91</v>
      </c>
      <c r="V97">
        <f t="shared" si="2"/>
        <v>0</v>
      </c>
      <c r="W97" s="1"/>
    </row>
    <row r="98" spans="1:23" hidden="1" x14ac:dyDescent="0.2">
      <c r="A98" s="2"/>
      <c r="B98" s="12"/>
      <c r="C98" t="s">
        <v>92</v>
      </c>
      <c r="V98">
        <f t="shared" si="2"/>
        <v>0</v>
      </c>
    </row>
    <row r="99" spans="1:23" ht="13.5" hidden="1" thickBot="1" x14ac:dyDescent="0.25">
      <c r="A99" s="10"/>
      <c r="B99" s="13"/>
      <c r="C99" s="8" t="s">
        <v>93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f t="shared" si="2"/>
        <v>0</v>
      </c>
      <c r="W99" s="11">
        <f>IF(V98&lt;&gt;0,V99/V98,0)</f>
        <v>0</v>
      </c>
    </row>
    <row r="100" spans="1:23" ht="13.5" hidden="1" thickTop="1" x14ac:dyDescent="0.2">
      <c r="A100" s="2"/>
      <c r="B100" s="12"/>
      <c r="C100" t="s">
        <v>91</v>
      </c>
      <c r="V100">
        <f t="shared" ref="V100:V108" si="3">SUM(D100:U100)</f>
        <v>0</v>
      </c>
      <c r="W100" s="1"/>
    </row>
    <row r="101" spans="1:23" hidden="1" x14ac:dyDescent="0.2">
      <c r="A101" s="2"/>
      <c r="B101" s="12"/>
      <c r="C101" t="s">
        <v>92</v>
      </c>
      <c r="V101">
        <f t="shared" si="3"/>
        <v>0</v>
      </c>
    </row>
    <row r="102" spans="1:23" ht="13.5" hidden="1" thickBot="1" x14ac:dyDescent="0.25">
      <c r="A102" s="10"/>
      <c r="B102" s="13"/>
      <c r="C102" s="8" t="s">
        <v>93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f t="shared" si="3"/>
        <v>0</v>
      </c>
      <c r="W102" s="11">
        <f>IF(V101&lt;&gt;0,V102/V101,0)</f>
        <v>0</v>
      </c>
    </row>
    <row r="103" spans="1:23" ht="13.5" hidden="1" thickTop="1" x14ac:dyDescent="0.2">
      <c r="A103" s="2"/>
      <c r="B103" s="12"/>
      <c r="C103" t="s">
        <v>91</v>
      </c>
      <c r="V103">
        <f t="shared" si="3"/>
        <v>0</v>
      </c>
      <c r="W103" s="1"/>
    </row>
    <row r="104" spans="1:23" hidden="1" x14ac:dyDescent="0.2">
      <c r="A104" s="2"/>
      <c r="B104" s="12"/>
      <c r="C104" t="s">
        <v>92</v>
      </c>
      <c r="V104">
        <f t="shared" si="3"/>
        <v>0</v>
      </c>
    </row>
    <row r="105" spans="1:23" ht="13.5" hidden="1" thickBot="1" x14ac:dyDescent="0.25">
      <c r="A105" s="10"/>
      <c r="B105" s="13"/>
      <c r="C105" s="8" t="s">
        <v>93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f t="shared" si="3"/>
        <v>0</v>
      </c>
      <c r="W105" s="11">
        <f>IF(V104&lt;&gt;0,V105/V104,0)</f>
        <v>0</v>
      </c>
    </row>
    <row r="106" spans="1:23" ht="13.5" hidden="1" thickTop="1" x14ac:dyDescent="0.2">
      <c r="A106" s="2"/>
      <c r="B106" s="12"/>
      <c r="C106" t="s">
        <v>91</v>
      </c>
      <c r="V106">
        <f t="shared" si="3"/>
        <v>0</v>
      </c>
      <c r="W106" s="1"/>
    </row>
    <row r="107" spans="1:23" hidden="1" x14ac:dyDescent="0.2">
      <c r="A107" s="2"/>
      <c r="B107" s="12"/>
      <c r="C107" t="s">
        <v>92</v>
      </c>
      <c r="V107">
        <f t="shared" si="3"/>
        <v>0</v>
      </c>
    </row>
    <row r="108" spans="1:23" ht="13.5" hidden="1" thickBot="1" x14ac:dyDescent="0.25">
      <c r="A108" s="10"/>
      <c r="B108" s="13"/>
      <c r="C108" s="8" t="s">
        <v>93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f t="shared" si="3"/>
        <v>0</v>
      </c>
      <c r="W108" s="11">
        <f>IF(V107&lt;&gt;0,V108/V107,0)</f>
        <v>0</v>
      </c>
    </row>
    <row r="109" spans="1:23" ht="13.5" thickTop="1" x14ac:dyDescent="0.2"/>
  </sheetData>
  <phoneticPr fontId="0" type="noConversion"/>
  <printOptions gridLines="1" gridLinesSet="0"/>
  <pageMargins left="0.25" right="0.25" top="1" bottom="1" header="0.5" footer="0.5"/>
  <pageSetup scale="41" orientation="portrait" horizontalDpi="4294967292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"/>
  <sheetViews>
    <sheetView workbookViewId="0">
      <pane xSplit="3" ySplit="3" topLeftCell="D33" activePane="bottomRight" state="frozen"/>
      <selection activeCell="E13" sqref="E13:E14"/>
      <selection pane="topRight" activeCell="E13" sqref="E13:E14"/>
      <selection pane="bottomLeft" activeCell="E13" sqref="E13:E14"/>
      <selection pane="bottomRight" sqref="A1:XFD1048576"/>
    </sheetView>
  </sheetViews>
  <sheetFormatPr defaultRowHeight="12.75" x14ac:dyDescent="0.2"/>
  <cols>
    <col min="1" max="1" width="38.140625" bestFit="1" customWidth="1"/>
    <col min="2" max="2" width="2.28515625" customWidth="1"/>
    <col min="3" max="3" width="11.85546875" bestFit="1" customWidth="1"/>
    <col min="4" max="4" width="5.85546875" bestFit="1" customWidth="1"/>
    <col min="5" max="5" width="8.5703125" bestFit="1" customWidth="1"/>
    <col min="6" max="7" width="6.140625" customWidth="1"/>
    <col min="8" max="8" width="19.140625" bestFit="1" customWidth="1"/>
    <col min="9" max="21" width="6.140625" customWidth="1"/>
    <col min="22" max="22" width="6.7109375" customWidth="1"/>
    <col min="23" max="23" width="10.140625" customWidth="1"/>
  </cols>
  <sheetData>
    <row r="1" spans="1:23" ht="18" x14ac:dyDescent="0.25">
      <c r="A1" t="str">
        <f>'Dirty Catch'!A1</f>
        <v>Friday - REDW - SUMMER - COED - White</v>
      </c>
      <c r="H1" s="32" t="s">
        <v>87</v>
      </c>
    </row>
    <row r="2" spans="1:23" x14ac:dyDescent="0.2">
      <c r="C2" s="45" t="s">
        <v>85</v>
      </c>
      <c r="D2" s="2" t="s">
        <v>166</v>
      </c>
      <c r="E2" s="2" t="s">
        <v>84</v>
      </c>
      <c r="F2" s="2"/>
      <c r="G2" s="2"/>
      <c r="H2" s="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">
      <c r="A3" t="s">
        <v>69</v>
      </c>
      <c r="B3" t="s">
        <v>68</v>
      </c>
      <c r="D3" s="5">
        <v>42482</v>
      </c>
      <c r="E3" s="5">
        <v>42489</v>
      </c>
      <c r="F3" s="5"/>
      <c r="G3" s="5"/>
      <c r="H3" s="5"/>
      <c r="I3" s="5"/>
      <c r="J3" s="5"/>
      <c r="K3" s="2"/>
      <c r="L3" s="5"/>
      <c r="M3" s="2"/>
      <c r="N3" s="2"/>
      <c r="O3" s="2"/>
      <c r="P3" s="2"/>
      <c r="Q3" s="5"/>
      <c r="R3" s="5"/>
      <c r="S3" s="5"/>
      <c r="T3" s="5"/>
      <c r="U3" s="5"/>
      <c r="V3" t="s">
        <v>88</v>
      </c>
      <c r="W3" t="s">
        <v>74</v>
      </c>
    </row>
    <row r="4" spans="1:23" x14ac:dyDescent="0.2">
      <c r="A4" s="2" t="s">
        <v>203</v>
      </c>
      <c r="B4" s="12" t="s">
        <v>90</v>
      </c>
      <c r="C4" t="s">
        <v>91</v>
      </c>
      <c r="D4" s="48">
        <v>4</v>
      </c>
      <c r="E4" s="48">
        <v>4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>
        <f t="shared" ref="V4:V35" si="0">SUM(D4:U4)</f>
        <v>8</v>
      </c>
    </row>
    <row r="5" spans="1:23" x14ac:dyDescent="0.2">
      <c r="A5" s="2"/>
      <c r="B5" s="12"/>
      <c r="C5" t="s">
        <v>92</v>
      </c>
      <c r="D5">
        <v>3</v>
      </c>
      <c r="E5">
        <v>2</v>
      </c>
      <c r="V5">
        <f t="shared" si="0"/>
        <v>5</v>
      </c>
    </row>
    <row r="6" spans="1:23" ht="13.5" thickBot="1" x14ac:dyDescent="0.25">
      <c r="A6" s="10"/>
      <c r="B6" s="13"/>
      <c r="C6" s="8" t="s">
        <v>93</v>
      </c>
      <c r="D6" s="8">
        <v>2</v>
      </c>
      <c r="E6" s="8">
        <v>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f t="shared" si="0"/>
        <v>2</v>
      </c>
      <c r="W6" s="11">
        <f>IF(V5&lt;&gt;0,V6/V5,0)</f>
        <v>0.4</v>
      </c>
    </row>
    <row r="7" spans="1:23" ht="13.5" thickTop="1" x14ac:dyDescent="0.2">
      <c r="A7" s="2" t="s">
        <v>204</v>
      </c>
      <c r="B7" s="12" t="s">
        <v>90</v>
      </c>
      <c r="C7" t="s">
        <v>91</v>
      </c>
      <c r="D7">
        <v>4</v>
      </c>
      <c r="V7">
        <f t="shared" si="0"/>
        <v>4</v>
      </c>
      <c r="W7" s="1"/>
    </row>
    <row r="8" spans="1:23" x14ac:dyDescent="0.2">
      <c r="A8" s="2"/>
      <c r="B8" s="12"/>
      <c r="C8" t="s">
        <v>92</v>
      </c>
      <c r="D8">
        <v>3</v>
      </c>
      <c r="V8">
        <f t="shared" si="0"/>
        <v>3</v>
      </c>
    </row>
    <row r="9" spans="1:23" ht="13.5" thickBot="1" x14ac:dyDescent="0.25">
      <c r="A9" s="10"/>
      <c r="B9" s="13"/>
      <c r="C9" s="8" t="s">
        <v>93</v>
      </c>
      <c r="D9" s="8">
        <v>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f t="shared" si="0"/>
        <v>2</v>
      </c>
      <c r="W9" s="11">
        <f>IF(V8&lt;&gt;0,V9/V8,0)</f>
        <v>0.66666666666666663</v>
      </c>
    </row>
    <row r="10" spans="1:23" ht="13.5" thickTop="1" x14ac:dyDescent="0.2">
      <c r="A10" s="2" t="s">
        <v>205</v>
      </c>
      <c r="B10" s="12" t="s">
        <v>90</v>
      </c>
      <c r="C10" t="s">
        <v>91</v>
      </c>
      <c r="D10">
        <v>5</v>
      </c>
      <c r="E10">
        <v>5</v>
      </c>
      <c r="V10">
        <f t="shared" si="0"/>
        <v>10</v>
      </c>
      <c r="W10" s="1"/>
    </row>
    <row r="11" spans="1:23" x14ac:dyDescent="0.2">
      <c r="A11" s="2"/>
      <c r="B11" s="12"/>
      <c r="C11" t="s">
        <v>92</v>
      </c>
      <c r="D11">
        <v>5</v>
      </c>
      <c r="E11">
        <v>0</v>
      </c>
      <c r="V11">
        <f t="shared" si="0"/>
        <v>5</v>
      </c>
    </row>
    <row r="12" spans="1:23" ht="13.5" thickBot="1" x14ac:dyDescent="0.25">
      <c r="A12" s="10"/>
      <c r="B12" s="13"/>
      <c r="C12" s="8" t="s">
        <v>93</v>
      </c>
      <c r="D12" s="8">
        <v>5</v>
      </c>
      <c r="E12" s="8"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 t="shared" si="0"/>
        <v>5</v>
      </c>
      <c r="W12" s="11">
        <f>IF(V11&lt;&gt;0,V12/V11,0)</f>
        <v>1</v>
      </c>
    </row>
    <row r="13" spans="1:23" ht="13.5" thickTop="1" x14ac:dyDescent="0.2">
      <c r="A13" s="2" t="s">
        <v>206</v>
      </c>
      <c r="B13" s="12" t="s">
        <v>95</v>
      </c>
      <c r="C13" t="s">
        <v>91</v>
      </c>
      <c r="D13">
        <v>4</v>
      </c>
      <c r="E13">
        <v>4</v>
      </c>
      <c r="V13">
        <f t="shared" si="0"/>
        <v>8</v>
      </c>
      <c r="W13" s="1"/>
    </row>
    <row r="14" spans="1:23" x14ac:dyDescent="0.2">
      <c r="A14" s="2"/>
      <c r="B14" s="12"/>
      <c r="C14" t="s">
        <v>92</v>
      </c>
      <c r="D14">
        <v>3</v>
      </c>
      <c r="E14">
        <v>2</v>
      </c>
      <c r="V14">
        <f t="shared" si="0"/>
        <v>5</v>
      </c>
    </row>
    <row r="15" spans="1:23" ht="13.5" thickBot="1" x14ac:dyDescent="0.25">
      <c r="A15" s="10"/>
      <c r="B15" s="13"/>
      <c r="C15" s="8" t="s">
        <v>93</v>
      </c>
      <c r="D15" s="8">
        <v>3</v>
      </c>
      <c r="E15" s="8">
        <v>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f t="shared" si="0"/>
        <v>5</v>
      </c>
      <c r="W15" s="11">
        <f>IF(V14&lt;&gt;0,V15/V14,0)</f>
        <v>1</v>
      </c>
    </row>
    <row r="16" spans="1:23" ht="13.5" thickTop="1" x14ac:dyDescent="0.2">
      <c r="A16" s="2" t="s">
        <v>207</v>
      </c>
      <c r="B16" s="12" t="s">
        <v>90</v>
      </c>
      <c r="C16" t="s">
        <v>91</v>
      </c>
      <c r="D16">
        <v>5</v>
      </c>
      <c r="E16">
        <v>4</v>
      </c>
      <c r="V16">
        <f t="shared" si="0"/>
        <v>9</v>
      </c>
      <c r="W16" s="1"/>
    </row>
    <row r="17" spans="1:23" x14ac:dyDescent="0.2">
      <c r="A17" s="2"/>
      <c r="B17" s="12"/>
      <c r="C17" t="s">
        <v>92</v>
      </c>
      <c r="D17">
        <v>4</v>
      </c>
      <c r="E17">
        <v>4</v>
      </c>
      <c r="V17">
        <f t="shared" si="0"/>
        <v>8</v>
      </c>
    </row>
    <row r="18" spans="1:23" ht="13.5" thickBot="1" x14ac:dyDescent="0.25">
      <c r="A18" s="10"/>
      <c r="B18" s="13"/>
      <c r="C18" s="8" t="s">
        <v>93</v>
      </c>
      <c r="D18" s="8">
        <v>2</v>
      </c>
      <c r="E18" s="8">
        <v>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 t="shared" si="0"/>
        <v>6</v>
      </c>
      <c r="W18" s="11">
        <f>IF(V17&lt;&gt;0,V18/V17,0)</f>
        <v>0.75</v>
      </c>
    </row>
    <row r="19" spans="1:23" ht="13.5" thickTop="1" x14ac:dyDescent="0.2">
      <c r="A19" s="2" t="s">
        <v>208</v>
      </c>
      <c r="B19" s="12" t="s">
        <v>95</v>
      </c>
      <c r="C19" t="s">
        <v>91</v>
      </c>
      <c r="D19">
        <v>4</v>
      </c>
      <c r="E19">
        <v>4</v>
      </c>
      <c r="V19">
        <f t="shared" si="0"/>
        <v>8</v>
      </c>
      <c r="W19" s="1"/>
    </row>
    <row r="20" spans="1:23" x14ac:dyDescent="0.2">
      <c r="A20" s="2"/>
      <c r="B20" s="12"/>
      <c r="C20" t="s">
        <v>92</v>
      </c>
      <c r="D20">
        <v>4</v>
      </c>
      <c r="E20">
        <v>3</v>
      </c>
      <c r="V20">
        <f t="shared" si="0"/>
        <v>7</v>
      </c>
    </row>
    <row r="21" spans="1:23" ht="13.5" thickBot="1" x14ac:dyDescent="0.25">
      <c r="A21" s="10"/>
      <c r="B21" s="13"/>
      <c r="C21" s="8" t="s">
        <v>93</v>
      </c>
      <c r="D21" s="8">
        <v>3</v>
      </c>
      <c r="E21" s="8">
        <v>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 t="shared" si="0"/>
        <v>5</v>
      </c>
      <c r="W21" s="11">
        <f>IF(V20&lt;&gt;0,V21/V20,0)</f>
        <v>0.7142857142857143</v>
      </c>
    </row>
    <row r="22" spans="1:23" ht="13.5" thickTop="1" x14ac:dyDescent="0.2">
      <c r="A22" s="2" t="s">
        <v>209</v>
      </c>
      <c r="B22" s="12" t="s">
        <v>95</v>
      </c>
      <c r="C22" t="s">
        <v>91</v>
      </c>
      <c r="D22">
        <v>5</v>
      </c>
      <c r="E22">
        <v>4</v>
      </c>
      <c r="V22">
        <f t="shared" si="0"/>
        <v>9</v>
      </c>
      <c r="W22" s="1"/>
    </row>
    <row r="23" spans="1:23" x14ac:dyDescent="0.2">
      <c r="A23" s="2"/>
      <c r="B23" s="12"/>
      <c r="C23" t="s">
        <v>92</v>
      </c>
      <c r="D23">
        <v>4</v>
      </c>
      <c r="E23">
        <v>2</v>
      </c>
      <c r="V23">
        <f t="shared" si="0"/>
        <v>6</v>
      </c>
    </row>
    <row r="24" spans="1:23" ht="13.5" thickBot="1" x14ac:dyDescent="0.25">
      <c r="A24" s="10"/>
      <c r="B24" s="13"/>
      <c r="C24" s="8" t="s">
        <v>93</v>
      </c>
      <c r="D24" s="8">
        <v>4</v>
      </c>
      <c r="E24" s="8">
        <v>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f t="shared" si="0"/>
        <v>5</v>
      </c>
      <c r="W24" s="11">
        <f>IF(V23&lt;&gt;0,V24/V23,0)</f>
        <v>0.83333333333333337</v>
      </c>
    </row>
    <row r="25" spans="1:23" ht="13.5" thickTop="1" x14ac:dyDescent="0.2">
      <c r="A25" s="2" t="s">
        <v>210</v>
      </c>
      <c r="B25" s="12" t="s">
        <v>95</v>
      </c>
      <c r="C25" t="s">
        <v>91</v>
      </c>
      <c r="D25">
        <v>5</v>
      </c>
      <c r="E25">
        <v>5</v>
      </c>
      <c r="V25">
        <f t="shared" si="0"/>
        <v>10</v>
      </c>
      <c r="W25" s="1"/>
    </row>
    <row r="26" spans="1:23" x14ac:dyDescent="0.2">
      <c r="A26" s="2"/>
      <c r="B26" s="12"/>
      <c r="C26" t="s">
        <v>92</v>
      </c>
      <c r="D26">
        <v>4</v>
      </c>
      <c r="E26">
        <v>4</v>
      </c>
      <c r="V26">
        <f t="shared" si="0"/>
        <v>8</v>
      </c>
    </row>
    <row r="27" spans="1:23" ht="13.5" thickBot="1" x14ac:dyDescent="0.25">
      <c r="A27" s="10"/>
      <c r="B27" s="13"/>
      <c r="C27" s="8" t="s">
        <v>93</v>
      </c>
      <c r="D27" s="8">
        <v>4</v>
      </c>
      <c r="E27" s="8">
        <v>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 t="shared" si="0"/>
        <v>5</v>
      </c>
      <c r="W27" s="11">
        <f>IF(V26&lt;&gt;0,V27/V26,0)</f>
        <v>0.625</v>
      </c>
    </row>
    <row r="28" spans="1:23" ht="13.5" thickTop="1" x14ac:dyDescent="0.2">
      <c r="A28" s="2" t="s">
        <v>211</v>
      </c>
      <c r="B28" s="12" t="s">
        <v>90</v>
      </c>
      <c r="C28" t="s">
        <v>91</v>
      </c>
      <c r="D28">
        <v>5</v>
      </c>
      <c r="V28">
        <f t="shared" si="0"/>
        <v>5</v>
      </c>
      <c r="W28" s="1"/>
    </row>
    <row r="29" spans="1:23" x14ac:dyDescent="0.2">
      <c r="A29" s="2"/>
      <c r="B29" s="12"/>
      <c r="C29" t="s">
        <v>92</v>
      </c>
      <c r="D29">
        <v>5</v>
      </c>
      <c r="V29">
        <f t="shared" si="0"/>
        <v>5</v>
      </c>
    </row>
    <row r="30" spans="1:23" ht="13.5" thickBot="1" x14ac:dyDescent="0.25">
      <c r="A30" s="10"/>
      <c r="B30" s="13"/>
      <c r="C30" s="8" t="s">
        <v>93</v>
      </c>
      <c r="D30" s="8">
        <v>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f t="shared" si="0"/>
        <v>3</v>
      </c>
      <c r="W30" s="11">
        <f>IF(V29&lt;&gt;0,V30/V29,0)</f>
        <v>0.6</v>
      </c>
    </row>
    <row r="31" spans="1:23" ht="13.5" thickTop="1" x14ac:dyDescent="0.2">
      <c r="A31" s="2" t="s">
        <v>212</v>
      </c>
      <c r="B31" s="12" t="s">
        <v>95</v>
      </c>
      <c r="C31" t="s">
        <v>91</v>
      </c>
      <c r="D31">
        <v>5</v>
      </c>
      <c r="E31">
        <v>4</v>
      </c>
      <c r="V31">
        <f t="shared" si="0"/>
        <v>9</v>
      </c>
      <c r="W31" s="1"/>
    </row>
    <row r="32" spans="1:23" x14ac:dyDescent="0.2">
      <c r="A32" s="2"/>
      <c r="B32" s="12"/>
      <c r="C32" t="s">
        <v>92</v>
      </c>
      <c r="D32">
        <v>4</v>
      </c>
      <c r="E32">
        <v>4</v>
      </c>
      <c r="V32">
        <f t="shared" si="0"/>
        <v>8</v>
      </c>
    </row>
    <row r="33" spans="1:23" ht="13.5" thickBot="1" x14ac:dyDescent="0.25">
      <c r="A33" s="10"/>
      <c r="B33" s="13"/>
      <c r="C33" s="8" t="s">
        <v>93</v>
      </c>
      <c r="D33" s="8">
        <v>4</v>
      </c>
      <c r="E33" s="8">
        <v>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f t="shared" si="0"/>
        <v>8</v>
      </c>
      <c r="W33" s="11">
        <f>IF(V32&lt;&gt;0,V33/V32,0)</f>
        <v>1</v>
      </c>
    </row>
    <row r="34" spans="1:23" ht="13.5" thickTop="1" x14ac:dyDescent="0.2">
      <c r="A34" s="2" t="s">
        <v>213</v>
      </c>
      <c r="B34" s="12"/>
      <c r="C34" t="s">
        <v>91</v>
      </c>
      <c r="E34">
        <v>4</v>
      </c>
      <c r="V34">
        <f t="shared" si="0"/>
        <v>4</v>
      </c>
      <c r="W34" s="1"/>
    </row>
    <row r="35" spans="1:23" x14ac:dyDescent="0.2">
      <c r="A35" s="2"/>
      <c r="B35" s="12"/>
      <c r="C35" t="s">
        <v>92</v>
      </c>
      <c r="E35">
        <v>3</v>
      </c>
      <c r="V35">
        <f t="shared" si="0"/>
        <v>3</v>
      </c>
    </row>
    <row r="36" spans="1:23" ht="13.5" thickBot="1" x14ac:dyDescent="0.25">
      <c r="A36" s="10"/>
      <c r="B36" s="13"/>
      <c r="C36" s="8" t="s">
        <v>93</v>
      </c>
      <c r="D36" s="8"/>
      <c r="E36" s="8">
        <v>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f t="shared" ref="V36:V67" si="1">SUM(D36:U36)</f>
        <v>1</v>
      </c>
      <c r="W36" s="11">
        <f>IF(V35&lt;&gt;0,V36/V35,0)</f>
        <v>0.33333333333333331</v>
      </c>
    </row>
    <row r="37" spans="1:23" ht="13.5" thickTop="1" x14ac:dyDescent="0.2">
      <c r="A37" s="2" t="s">
        <v>214</v>
      </c>
      <c r="B37" s="12" t="s">
        <v>90</v>
      </c>
      <c r="C37" t="s">
        <v>91</v>
      </c>
      <c r="E37">
        <v>4</v>
      </c>
      <c r="V37">
        <f t="shared" si="1"/>
        <v>4</v>
      </c>
      <c r="W37" s="1"/>
    </row>
    <row r="38" spans="1:23" x14ac:dyDescent="0.2">
      <c r="A38" s="2"/>
      <c r="B38" s="12"/>
      <c r="C38" t="s">
        <v>92</v>
      </c>
      <c r="E38">
        <v>2</v>
      </c>
      <c r="V38">
        <f t="shared" si="1"/>
        <v>2</v>
      </c>
    </row>
    <row r="39" spans="1:23" ht="13.5" thickBot="1" x14ac:dyDescent="0.25">
      <c r="A39" s="10"/>
      <c r="B39" s="13"/>
      <c r="C39" s="8" t="s">
        <v>93</v>
      </c>
      <c r="D39" s="8"/>
      <c r="E39" s="8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 t="shared" si="1"/>
        <v>0</v>
      </c>
      <c r="W39" s="11">
        <f>IF(V38&lt;&gt;0,V39/V38,0)</f>
        <v>0</v>
      </c>
    </row>
    <row r="40" spans="1:23" ht="13.5" thickTop="1" x14ac:dyDescent="0.2">
      <c r="A40" s="2" t="s">
        <v>215</v>
      </c>
      <c r="B40" s="12" t="s">
        <v>95</v>
      </c>
      <c r="C40" t="s">
        <v>91</v>
      </c>
      <c r="E40">
        <v>4</v>
      </c>
      <c r="V40">
        <f t="shared" si="1"/>
        <v>4</v>
      </c>
      <c r="W40" s="1"/>
    </row>
    <row r="41" spans="1:23" x14ac:dyDescent="0.2">
      <c r="A41" s="2"/>
      <c r="B41" s="12"/>
      <c r="C41" t="s">
        <v>92</v>
      </c>
      <c r="E41">
        <v>4</v>
      </c>
      <c r="V41">
        <f t="shared" si="1"/>
        <v>4</v>
      </c>
    </row>
    <row r="42" spans="1:23" ht="13.5" thickBot="1" x14ac:dyDescent="0.25">
      <c r="A42" s="10"/>
      <c r="B42" s="13"/>
      <c r="C42" s="8" t="s">
        <v>93</v>
      </c>
      <c r="D42" s="8"/>
      <c r="E42" s="8">
        <v>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f t="shared" si="1"/>
        <v>4</v>
      </c>
      <c r="W42" s="11">
        <f>IF(V41&lt;&gt;0,V42/V41,0)</f>
        <v>1</v>
      </c>
    </row>
    <row r="43" spans="1:23" ht="13.5" thickTop="1" x14ac:dyDescent="0.2">
      <c r="A43" s="2" t="s">
        <v>216</v>
      </c>
      <c r="B43" s="12" t="s">
        <v>90</v>
      </c>
      <c r="C43" t="s">
        <v>91</v>
      </c>
      <c r="E43">
        <v>4</v>
      </c>
      <c r="V43">
        <f t="shared" si="1"/>
        <v>4</v>
      </c>
      <c r="W43" s="1"/>
    </row>
    <row r="44" spans="1:23" x14ac:dyDescent="0.2">
      <c r="A44" s="2"/>
      <c r="B44" s="12"/>
      <c r="C44" t="s">
        <v>92</v>
      </c>
      <c r="E44">
        <v>2</v>
      </c>
      <c r="V44">
        <f t="shared" si="1"/>
        <v>2</v>
      </c>
    </row>
    <row r="45" spans="1:23" ht="13.5" thickBot="1" x14ac:dyDescent="0.25">
      <c r="A45" s="10"/>
      <c r="B45" s="13"/>
      <c r="C45" s="8" t="s">
        <v>93</v>
      </c>
      <c r="D45" s="8"/>
      <c r="E45" s="8">
        <v>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f t="shared" si="1"/>
        <v>0</v>
      </c>
      <c r="W45" s="11">
        <f>IF(V44&lt;&gt;0,V45/V44,0)</f>
        <v>0</v>
      </c>
    </row>
    <row r="46" spans="1:23" ht="13.5" thickTop="1" x14ac:dyDescent="0.2">
      <c r="A46" s="2" t="s">
        <v>217</v>
      </c>
      <c r="B46" s="12" t="s">
        <v>95</v>
      </c>
      <c r="C46" t="s">
        <v>91</v>
      </c>
      <c r="V46">
        <f t="shared" si="1"/>
        <v>0</v>
      </c>
      <c r="W46" s="1"/>
    </row>
    <row r="47" spans="1:23" x14ac:dyDescent="0.2">
      <c r="A47" s="2"/>
      <c r="B47" s="12"/>
      <c r="C47" t="s">
        <v>92</v>
      </c>
      <c r="V47">
        <f t="shared" si="1"/>
        <v>0</v>
      </c>
    </row>
    <row r="48" spans="1:23" ht="13.5" thickBot="1" x14ac:dyDescent="0.25">
      <c r="A48" s="10"/>
      <c r="B48" s="13"/>
      <c r="C48" s="8" t="s">
        <v>93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 t="shared" si="1"/>
        <v>0</v>
      </c>
      <c r="W48" s="11">
        <f>IF(V47&lt;&gt;0,V48/V47,0)</f>
        <v>0</v>
      </c>
    </row>
    <row r="49" spans="1:23" ht="13.5" thickTop="1" x14ac:dyDescent="0.2">
      <c r="A49" s="2"/>
      <c r="B49" s="12"/>
      <c r="C49" t="s">
        <v>91</v>
      </c>
      <c r="V49">
        <f t="shared" si="1"/>
        <v>0</v>
      </c>
      <c r="W49" s="1"/>
    </row>
    <row r="50" spans="1:23" x14ac:dyDescent="0.2">
      <c r="A50" s="2"/>
      <c r="B50" s="12"/>
      <c r="C50" t="s">
        <v>92</v>
      </c>
      <c r="V50">
        <f t="shared" si="1"/>
        <v>0</v>
      </c>
    </row>
    <row r="51" spans="1:23" ht="13.5" thickBot="1" x14ac:dyDescent="0.25">
      <c r="A51" s="10"/>
      <c r="B51" s="13"/>
      <c r="C51" s="8" t="s">
        <v>93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f t="shared" si="1"/>
        <v>0</v>
      </c>
      <c r="W51" s="11">
        <f>IF(V50&lt;&gt;0,V51/V50,0)</f>
        <v>0</v>
      </c>
    </row>
    <row r="52" spans="1:23" ht="13.5" thickTop="1" x14ac:dyDescent="0.2">
      <c r="A52" s="2"/>
      <c r="B52" s="12"/>
      <c r="C52" t="s">
        <v>91</v>
      </c>
      <c r="V52">
        <f t="shared" si="1"/>
        <v>0</v>
      </c>
      <c r="W52" s="1"/>
    </row>
    <row r="53" spans="1:23" x14ac:dyDescent="0.2">
      <c r="A53" s="2"/>
      <c r="B53" s="12"/>
      <c r="C53" t="s">
        <v>92</v>
      </c>
      <c r="V53">
        <f t="shared" si="1"/>
        <v>0</v>
      </c>
    </row>
    <row r="54" spans="1:23" ht="13.5" thickBot="1" x14ac:dyDescent="0.25">
      <c r="A54" s="10"/>
      <c r="B54" s="13"/>
      <c r="C54" s="8" t="s">
        <v>93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f t="shared" si="1"/>
        <v>0</v>
      </c>
      <c r="W54" s="11">
        <f>IF(V53&lt;&gt;0,V54/V53,0)</f>
        <v>0</v>
      </c>
    </row>
    <row r="55" spans="1:23" ht="13.5" thickTop="1" x14ac:dyDescent="0.2">
      <c r="A55" s="2"/>
      <c r="B55" s="12"/>
      <c r="C55" t="s">
        <v>91</v>
      </c>
      <c r="V55">
        <f t="shared" si="1"/>
        <v>0</v>
      </c>
      <c r="W55" s="1"/>
    </row>
    <row r="56" spans="1:23" x14ac:dyDescent="0.2">
      <c r="A56" s="2"/>
      <c r="B56" s="12"/>
      <c r="C56" t="s">
        <v>92</v>
      </c>
      <c r="V56">
        <f t="shared" si="1"/>
        <v>0</v>
      </c>
    </row>
    <row r="57" spans="1:23" ht="13.5" thickBot="1" x14ac:dyDescent="0.25">
      <c r="A57" s="10"/>
      <c r="B57" s="13"/>
      <c r="C57" s="8" t="s">
        <v>93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f t="shared" si="1"/>
        <v>0</v>
      </c>
      <c r="W57" s="11">
        <f>IF(V56&lt;&gt;0,V57/V56,0)</f>
        <v>0</v>
      </c>
    </row>
    <row r="58" spans="1:23" ht="13.5" thickTop="1" x14ac:dyDescent="0.2">
      <c r="A58" s="2"/>
      <c r="B58" s="12"/>
      <c r="C58" t="s">
        <v>91</v>
      </c>
      <c r="V58">
        <f t="shared" si="1"/>
        <v>0</v>
      </c>
      <c r="W58" s="1"/>
    </row>
    <row r="59" spans="1:23" x14ac:dyDescent="0.2">
      <c r="A59" s="2"/>
      <c r="B59" s="12"/>
      <c r="C59" t="s">
        <v>92</v>
      </c>
      <c r="V59">
        <f t="shared" si="1"/>
        <v>0</v>
      </c>
    </row>
    <row r="60" spans="1:23" ht="13.5" thickBot="1" x14ac:dyDescent="0.25">
      <c r="A60" s="10"/>
      <c r="B60" s="13"/>
      <c r="C60" s="8" t="s">
        <v>93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f t="shared" si="1"/>
        <v>0</v>
      </c>
      <c r="W60" s="11">
        <f>IF(V59&lt;&gt;0,V60/V59,0)</f>
        <v>0</v>
      </c>
    </row>
    <row r="61" spans="1:23" ht="13.5" thickTop="1" x14ac:dyDescent="0.2">
      <c r="A61" s="2"/>
      <c r="B61" s="12"/>
      <c r="C61" t="s">
        <v>91</v>
      </c>
      <c r="V61">
        <f t="shared" si="1"/>
        <v>0</v>
      </c>
      <c r="W61" s="1"/>
    </row>
    <row r="62" spans="1:23" x14ac:dyDescent="0.2">
      <c r="A62" s="2"/>
      <c r="B62" s="12"/>
      <c r="C62" t="s">
        <v>92</v>
      </c>
      <c r="V62">
        <f t="shared" si="1"/>
        <v>0</v>
      </c>
    </row>
    <row r="63" spans="1:23" ht="13.5" thickBot="1" x14ac:dyDescent="0.25">
      <c r="A63" s="10"/>
      <c r="B63" s="13"/>
      <c r="C63" s="8" t="s">
        <v>93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 t="shared" si="1"/>
        <v>0</v>
      </c>
      <c r="W63" s="11">
        <f>IF(V62&lt;&gt;0,V63/V62,0)</f>
        <v>0</v>
      </c>
    </row>
    <row r="64" spans="1:23" ht="13.5" thickTop="1" x14ac:dyDescent="0.2">
      <c r="A64" s="2"/>
      <c r="B64" s="12"/>
      <c r="C64" t="s">
        <v>91</v>
      </c>
      <c r="V64">
        <f t="shared" si="1"/>
        <v>0</v>
      </c>
      <c r="W64" s="1"/>
    </row>
    <row r="65" spans="1:23" x14ac:dyDescent="0.2">
      <c r="A65" s="2"/>
      <c r="B65" s="12"/>
      <c r="C65" t="s">
        <v>92</v>
      </c>
      <c r="V65">
        <f t="shared" si="1"/>
        <v>0</v>
      </c>
    </row>
    <row r="66" spans="1:23" ht="13.5" thickBot="1" x14ac:dyDescent="0.25">
      <c r="A66" s="10"/>
      <c r="B66" s="13"/>
      <c r="C66" s="8" t="s">
        <v>93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f t="shared" si="1"/>
        <v>0</v>
      </c>
      <c r="W66" s="11">
        <f>IF(V65&lt;&gt;0,V66/V65,0)</f>
        <v>0</v>
      </c>
    </row>
    <row r="67" spans="1:23" ht="13.5" hidden="1" thickTop="1" x14ac:dyDescent="0.2">
      <c r="A67" s="2"/>
      <c r="B67" s="12"/>
      <c r="C67" t="s">
        <v>91</v>
      </c>
      <c r="V67">
        <f t="shared" si="1"/>
        <v>0</v>
      </c>
      <c r="W67" s="1"/>
    </row>
    <row r="68" spans="1:23" hidden="1" x14ac:dyDescent="0.2">
      <c r="A68" s="2"/>
      <c r="B68" s="12"/>
      <c r="C68" t="s">
        <v>92</v>
      </c>
      <c r="V68">
        <f t="shared" ref="V68:V99" si="2">SUM(D68:U68)</f>
        <v>0</v>
      </c>
    </row>
    <row r="69" spans="1:23" ht="13.5" hidden="1" thickBot="1" x14ac:dyDescent="0.25">
      <c r="A69" s="10"/>
      <c r="B69" s="13"/>
      <c r="C69" s="8" t="s">
        <v>93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f t="shared" si="2"/>
        <v>0</v>
      </c>
      <c r="W69" s="11">
        <f>IF(V68&lt;&gt;0,V69/V68,0)</f>
        <v>0</v>
      </c>
    </row>
    <row r="70" spans="1:23" ht="13.5" hidden="1" thickTop="1" x14ac:dyDescent="0.2">
      <c r="A70" s="2"/>
      <c r="B70" s="12"/>
      <c r="C70" t="s">
        <v>91</v>
      </c>
      <c r="V70">
        <f t="shared" si="2"/>
        <v>0</v>
      </c>
      <c r="W70" s="1"/>
    </row>
    <row r="71" spans="1:23" hidden="1" x14ac:dyDescent="0.2">
      <c r="A71" s="2"/>
      <c r="B71" s="12"/>
      <c r="C71" t="s">
        <v>92</v>
      </c>
      <c r="V71">
        <f t="shared" si="2"/>
        <v>0</v>
      </c>
    </row>
    <row r="72" spans="1:23" ht="13.5" hidden="1" thickBot="1" x14ac:dyDescent="0.25">
      <c r="A72" s="10"/>
      <c r="B72" s="13"/>
      <c r="C72" s="8" t="s">
        <v>93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f t="shared" si="2"/>
        <v>0</v>
      </c>
      <c r="W72" s="11">
        <f>IF(V71&lt;&gt;0,V72/V71,0)</f>
        <v>0</v>
      </c>
    </row>
    <row r="73" spans="1:23" ht="13.5" hidden="1" thickTop="1" x14ac:dyDescent="0.2">
      <c r="A73" s="2"/>
      <c r="B73" s="12"/>
      <c r="C73" t="s">
        <v>91</v>
      </c>
      <c r="V73">
        <f t="shared" si="2"/>
        <v>0</v>
      </c>
      <c r="W73" s="1"/>
    </row>
    <row r="74" spans="1:23" hidden="1" x14ac:dyDescent="0.2">
      <c r="A74" s="2"/>
      <c r="B74" s="12"/>
      <c r="C74" t="s">
        <v>92</v>
      </c>
      <c r="V74">
        <f t="shared" si="2"/>
        <v>0</v>
      </c>
    </row>
    <row r="75" spans="1:23" ht="13.5" hidden="1" thickBot="1" x14ac:dyDescent="0.25">
      <c r="A75" s="10"/>
      <c r="B75" s="13"/>
      <c r="C75" s="8" t="s">
        <v>93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f t="shared" si="2"/>
        <v>0</v>
      </c>
      <c r="W75" s="11">
        <f>IF(V74&lt;&gt;0,V75/V74,0)</f>
        <v>0</v>
      </c>
    </row>
    <row r="76" spans="1:23" ht="13.5" hidden="1" thickTop="1" x14ac:dyDescent="0.2">
      <c r="A76" s="2"/>
      <c r="B76" s="12"/>
      <c r="C76" t="s">
        <v>91</v>
      </c>
      <c r="V76">
        <f t="shared" si="2"/>
        <v>0</v>
      </c>
      <c r="W76" s="1"/>
    </row>
    <row r="77" spans="1:23" hidden="1" x14ac:dyDescent="0.2">
      <c r="A77" s="2"/>
      <c r="B77" s="12"/>
      <c r="C77" t="s">
        <v>92</v>
      </c>
      <c r="V77">
        <f t="shared" si="2"/>
        <v>0</v>
      </c>
    </row>
    <row r="78" spans="1:23" ht="13.5" hidden="1" thickBot="1" x14ac:dyDescent="0.25">
      <c r="A78" s="10"/>
      <c r="B78" s="13"/>
      <c r="C78" s="8" t="s">
        <v>93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f t="shared" si="2"/>
        <v>0</v>
      </c>
      <c r="W78" s="11">
        <f>IF(V77&lt;&gt;0,V78/V77,0)</f>
        <v>0</v>
      </c>
    </row>
    <row r="79" spans="1:23" ht="13.5" hidden="1" thickTop="1" x14ac:dyDescent="0.2">
      <c r="A79" s="2"/>
      <c r="B79" s="12"/>
      <c r="C79" t="s">
        <v>91</v>
      </c>
      <c r="V79">
        <f t="shared" si="2"/>
        <v>0</v>
      </c>
      <c r="W79" s="1"/>
    </row>
    <row r="80" spans="1:23" hidden="1" x14ac:dyDescent="0.2">
      <c r="A80" s="2"/>
      <c r="B80" s="12"/>
      <c r="C80" t="s">
        <v>92</v>
      </c>
      <c r="V80">
        <f t="shared" si="2"/>
        <v>0</v>
      </c>
    </row>
    <row r="81" spans="1:23" ht="13.5" hidden="1" thickBot="1" x14ac:dyDescent="0.25">
      <c r="A81" s="10"/>
      <c r="B81" s="13"/>
      <c r="C81" s="8" t="s">
        <v>93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 t="shared" si="2"/>
        <v>0</v>
      </c>
      <c r="W81" s="11">
        <f>IF(V80&lt;&gt;0,V81/V80,0)</f>
        <v>0</v>
      </c>
    </row>
    <row r="82" spans="1:23" ht="13.5" hidden="1" thickTop="1" x14ac:dyDescent="0.2">
      <c r="A82" s="2"/>
      <c r="B82" s="12"/>
      <c r="C82" t="s">
        <v>91</v>
      </c>
      <c r="V82">
        <f t="shared" si="2"/>
        <v>0</v>
      </c>
      <c r="W82" s="1"/>
    </row>
    <row r="83" spans="1:23" hidden="1" x14ac:dyDescent="0.2">
      <c r="A83" s="2"/>
      <c r="B83" s="12"/>
      <c r="C83" t="s">
        <v>92</v>
      </c>
      <c r="V83">
        <f t="shared" si="2"/>
        <v>0</v>
      </c>
    </row>
    <row r="84" spans="1:23" ht="13.5" hidden="1" thickBot="1" x14ac:dyDescent="0.25">
      <c r="A84" s="10"/>
      <c r="B84" s="13"/>
      <c r="C84" s="8" t="s">
        <v>93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f t="shared" si="2"/>
        <v>0</v>
      </c>
      <c r="W84" s="11">
        <f>IF(V83&lt;&gt;0,V84/V83,0)</f>
        <v>0</v>
      </c>
    </row>
    <row r="85" spans="1:23" ht="13.5" hidden="1" thickTop="1" x14ac:dyDescent="0.2">
      <c r="A85" s="2"/>
      <c r="B85" s="12"/>
      <c r="C85" t="s">
        <v>91</v>
      </c>
      <c r="V85">
        <f t="shared" si="2"/>
        <v>0</v>
      </c>
      <c r="W85" s="1"/>
    </row>
    <row r="86" spans="1:23" hidden="1" x14ac:dyDescent="0.2">
      <c r="A86" s="2"/>
      <c r="B86" s="12"/>
      <c r="C86" t="s">
        <v>92</v>
      </c>
      <c r="V86">
        <f t="shared" si="2"/>
        <v>0</v>
      </c>
    </row>
    <row r="87" spans="1:23" ht="13.5" hidden="1" thickBot="1" x14ac:dyDescent="0.25">
      <c r="A87" s="10"/>
      <c r="B87" s="13"/>
      <c r="C87" s="8" t="s">
        <v>93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f t="shared" si="2"/>
        <v>0</v>
      </c>
      <c r="W87" s="11">
        <f>IF(V86&lt;&gt;0,V87/V86,0)</f>
        <v>0</v>
      </c>
    </row>
    <row r="88" spans="1:23" ht="13.5" hidden="1" thickTop="1" x14ac:dyDescent="0.2">
      <c r="A88" s="2"/>
      <c r="B88" s="12"/>
      <c r="C88" t="s">
        <v>91</v>
      </c>
      <c r="V88">
        <f t="shared" si="2"/>
        <v>0</v>
      </c>
      <c r="W88" s="1"/>
    </row>
    <row r="89" spans="1:23" hidden="1" x14ac:dyDescent="0.2">
      <c r="A89" s="2"/>
      <c r="B89" s="12"/>
      <c r="C89" t="s">
        <v>92</v>
      </c>
      <c r="V89">
        <f t="shared" si="2"/>
        <v>0</v>
      </c>
    </row>
    <row r="90" spans="1:23" ht="13.5" hidden="1" thickBot="1" x14ac:dyDescent="0.25">
      <c r="A90" s="10"/>
      <c r="B90" s="13"/>
      <c r="C90" s="8" t="s">
        <v>93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 t="shared" si="2"/>
        <v>0</v>
      </c>
      <c r="W90" s="11">
        <f>IF(V89&lt;&gt;0,V90/V89,0)</f>
        <v>0</v>
      </c>
    </row>
    <row r="91" spans="1:23" ht="13.5" hidden="1" thickTop="1" x14ac:dyDescent="0.2">
      <c r="A91" s="2"/>
      <c r="B91" s="12"/>
      <c r="C91" t="s">
        <v>91</v>
      </c>
      <c r="V91">
        <f t="shared" si="2"/>
        <v>0</v>
      </c>
      <c r="W91" s="1"/>
    </row>
    <row r="92" spans="1:23" hidden="1" x14ac:dyDescent="0.2">
      <c r="A92" s="2"/>
      <c r="B92" s="12"/>
      <c r="C92" t="s">
        <v>92</v>
      </c>
      <c r="V92">
        <f t="shared" si="2"/>
        <v>0</v>
      </c>
    </row>
    <row r="93" spans="1:23" ht="13.5" hidden="1" thickBot="1" x14ac:dyDescent="0.25">
      <c r="A93" s="10"/>
      <c r="B93" s="13"/>
      <c r="C93" s="8" t="s">
        <v>93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 t="shared" si="2"/>
        <v>0</v>
      </c>
      <c r="W93" s="11">
        <f>IF(V92&lt;&gt;0,V93/V92,0)</f>
        <v>0</v>
      </c>
    </row>
    <row r="94" spans="1:23" ht="13.5" hidden="1" thickTop="1" x14ac:dyDescent="0.2">
      <c r="A94" s="2"/>
      <c r="B94" s="12"/>
      <c r="C94" t="s">
        <v>91</v>
      </c>
      <c r="V94">
        <f t="shared" si="2"/>
        <v>0</v>
      </c>
      <c r="W94" s="1"/>
    </row>
    <row r="95" spans="1:23" hidden="1" x14ac:dyDescent="0.2">
      <c r="A95" s="2"/>
      <c r="B95" s="12"/>
      <c r="C95" t="s">
        <v>92</v>
      </c>
      <c r="V95">
        <f t="shared" si="2"/>
        <v>0</v>
      </c>
    </row>
    <row r="96" spans="1:23" ht="13.5" hidden="1" thickBot="1" x14ac:dyDescent="0.25">
      <c r="A96" s="10"/>
      <c r="B96" s="13"/>
      <c r="C96" s="8" t="s">
        <v>93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f t="shared" si="2"/>
        <v>0</v>
      </c>
      <c r="W96" s="11">
        <f>IF(V95&lt;&gt;0,V96/V95,0)</f>
        <v>0</v>
      </c>
    </row>
    <row r="97" spans="1:23" ht="13.5" hidden="1" thickTop="1" x14ac:dyDescent="0.2">
      <c r="A97" s="2"/>
      <c r="B97" s="12"/>
      <c r="C97" t="s">
        <v>91</v>
      </c>
      <c r="V97">
        <f t="shared" si="2"/>
        <v>0</v>
      </c>
      <c r="W97" s="1"/>
    </row>
    <row r="98" spans="1:23" hidden="1" x14ac:dyDescent="0.2">
      <c r="A98" s="2"/>
      <c r="B98" s="12"/>
      <c r="C98" t="s">
        <v>92</v>
      </c>
      <c r="V98">
        <f t="shared" si="2"/>
        <v>0</v>
      </c>
    </row>
    <row r="99" spans="1:23" ht="13.5" hidden="1" thickBot="1" x14ac:dyDescent="0.25">
      <c r="A99" s="10"/>
      <c r="B99" s="13"/>
      <c r="C99" s="8" t="s">
        <v>93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f t="shared" si="2"/>
        <v>0</v>
      </c>
      <c r="W99" s="11">
        <f>IF(V98&lt;&gt;0,V99/V98,0)</f>
        <v>0</v>
      </c>
    </row>
    <row r="100" spans="1:23" ht="13.5" hidden="1" thickTop="1" x14ac:dyDescent="0.2">
      <c r="A100" s="2"/>
      <c r="B100" s="12"/>
      <c r="C100" t="s">
        <v>91</v>
      </c>
      <c r="V100">
        <f t="shared" ref="V100:V108" si="3">SUM(D100:U100)</f>
        <v>0</v>
      </c>
      <c r="W100" s="1"/>
    </row>
    <row r="101" spans="1:23" hidden="1" x14ac:dyDescent="0.2">
      <c r="A101" s="2"/>
      <c r="B101" s="12"/>
      <c r="C101" t="s">
        <v>92</v>
      </c>
      <c r="V101">
        <f t="shared" si="3"/>
        <v>0</v>
      </c>
    </row>
    <row r="102" spans="1:23" ht="13.5" hidden="1" thickBot="1" x14ac:dyDescent="0.25">
      <c r="A102" s="10"/>
      <c r="B102" s="13"/>
      <c r="C102" s="8" t="s">
        <v>93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f t="shared" si="3"/>
        <v>0</v>
      </c>
      <c r="W102" s="11">
        <f>IF(V101&lt;&gt;0,V102/V101,0)</f>
        <v>0</v>
      </c>
    </row>
    <row r="103" spans="1:23" ht="13.5" hidden="1" thickTop="1" x14ac:dyDescent="0.2">
      <c r="A103" s="2"/>
      <c r="B103" s="12"/>
      <c r="C103" t="s">
        <v>91</v>
      </c>
      <c r="V103">
        <f t="shared" si="3"/>
        <v>0</v>
      </c>
      <c r="W103" s="1"/>
    </row>
    <row r="104" spans="1:23" hidden="1" x14ac:dyDescent="0.2">
      <c r="A104" s="2"/>
      <c r="B104" s="12"/>
      <c r="C104" t="s">
        <v>92</v>
      </c>
      <c r="V104">
        <f t="shared" si="3"/>
        <v>0</v>
      </c>
    </row>
    <row r="105" spans="1:23" ht="13.5" hidden="1" thickBot="1" x14ac:dyDescent="0.25">
      <c r="A105" s="10"/>
      <c r="B105" s="13"/>
      <c r="C105" s="8" t="s">
        <v>93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f t="shared" si="3"/>
        <v>0</v>
      </c>
      <c r="W105" s="11">
        <f>IF(V104&lt;&gt;0,V105/V104,0)</f>
        <v>0</v>
      </c>
    </row>
    <row r="106" spans="1:23" ht="13.5" hidden="1" thickTop="1" x14ac:dyDescent="0.2">
      <c r="A106" s="2"/>
      <c r="B106" s="12"/>
      <c r="C106" t="s">
        <v>91</v>
      </c>
      <c r="V106">
        <f t="shared" si="3"/>
        <v>0</v>
      </c>
      <c r="W106" s="1"/>
    </row>
    <row r="107" spans="1:23" hidden="1" x14ac:dyDescent="0.2">
      <c r="A107" s="2"/>
      <c r="B107" s="12"/>
      <c r="C107" t="s">
        <v>92</v>
      </c>
      <c r="V107">
        <f t="shared" si="3"/>
        <v>0</v>
      </c>
    </row>
    <row r="108" spans="1:23" ht="13.5" hidden="1" thickBot="1" x14ac:dyDescent="0.25">
      <c r="A108" s="10"/>
      <c r="B108" s="13"/>
      <c r="C108" s="8" t="s">
        <v>93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f t="shared" si="3"/>
        <v>0</v>
      </c>
      <c r="W108" s="11">
        <f>IF(V107&lt;&gt;0,V108/V107,0)</f>
        <v>0</v>
      </c>
    </row>
    <row r="109" spans="1:23" ht="13.5" thickTop="1" x14ac:dyDescent="0.2"/>
  </sheetData>
  <phoneticPr fontId="0" type="noConversion"/>
  <printOptions gridLines="1" gridLinesSet="0"/>
  <pageMargins left="0.25" right="0.25" top="1" bottom="1" header="0.5" footer="0.5"/>
  <pageSetup scale="41" orientation="portrait" horizontalDpi="4294967292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"/>
  <sheetViews>
    <sheetView workbookViewId="0">
      <pane xSplit="3" ySplit="3" topLeftCell="D24" activePane="bottomRight" state="frozen"/>
      <selection activeCell="E13" sqref="E13:E14"/>
      <selection pane="topRight" activeCell="E13" sqref="E13:E14"/>
      <selection pane="bottomLeft" activeCell="E13" sqref="E13:E14"/>
      <selection pane="bottomRight" sqref="A1:XFD1048576"/>
    </sheetView>
  </sheetViews>
  <sheetFormatPr defaultRowHeight="12.75" x14ac:dyDescent="0.2"/>
  <cols>
    <col min="1" max="1" width="38.140625" bestFit="1" customWidth="1"/>
    <col min="2" max="2" width="2.28515625" customWidth="1"/>
    <col min="3" max="3" width="11.85546875" bestFit="1" customWidth="1"/>
    <col min="4" max="4" width="8.7109375" bestFit="1" customWidth="1"/>
    <col min="5" max="5" width="13.5703125" bestFit="1" customWidth="1"/>
    <col min="6" max="7" width="6.140625" customWidth="1"/>
    <col min="8" max="8" width="19.7109375" bestFit="1" customWidth="1"/>
    <col min="9" max="21" width="6.140625" customWidth="1"/>
    <col min="22" max="22" width="6.7109375" customWidth="1"/>
    <col min="23" max="23" width="10.140625" customWidth="1"/>
  </cols>
  <sheetData>
    <row r="1" spans="1:23" ht="18" x14ac:dyDescent="0.25">
      <c r="A1" t="str">
        <f>'Dirty Catch'!A1</f>
        <v>Friday - REDW - SUMMER - COED - White</v>
      </c>
      <c r="H1" s="32" t="s">
        <v>132</v>
      </c>
    </row>
    <row r="2" spans="1:23" x14ac:dyDescent="0.2">
      <c r="C2" s="45" t="s">
        <v>85</v>
      </c>
      <c r="D2" s="2" t="s">
        <v>116</v>
      </c>
      <c r="E2" s="2" t="s">
        <v>130</v>
      </c>
      <c r="F2" s="2"/>
      <c r="G2" s="2"/>
      <c r="H2" s="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">
      <c r="A3" t="s">
        <v>69</v>
      </c>
      <c r="B3" t="s">
        <v>68</v>
      </c>
      <c r="D3" s="5">
        <v>42482</v>
      </c>
      <c r="E3" s="5">
        <v>42489</v>
      </c>
      <c r="F3" s="5"/>
      <c r="G3" s="5"/>
      <c r="H3" s="5"/>
      <c r="I3" s="5"/>
      <c r="J3" s="5"/>
      <c r="K3" s="2"/>
      <c r="L3" s="5"/>
      <c r="M3" s="2"/>
      <c r="N3" s="2"/>
      <c r="O3" s="2"/>
      <c r="P3" s="2"/>
      <c r="Q3" s="5"/>
      <c r="R3" s="5"/>
      <c r="S3" s="5"/>
      <c r="T3" s="5"/>
      <c r="U3" s="5"/>
      <c r="V3" t="s">
        <v>88</v>
      </c>
      <c r="W3" t="s">
        <v>74</v>
      </c>
    </row>
    <row r="4" spans="1:23" x14ac:dyDescent="0.2">
      <c r="A4" s="2" t="s">
        <v>218</v>
      </c>
      <c r="B4" s="12" t="s">
        <v>90</v>
      </c>
      <c r="C4" t="s">
        <v>91</v>
      </c>
      <c r="D4" s="48">
        <v>3</v>
      </c>
      <c r="E4" s="48">
        <v>4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>
        <f t="shared" ref="V4:V35" si="0">SUM(D4:U4)</f>
        <v>7</v>
      </c>
    </row>
    <row r="5" spans="1:23" x14ac:dyDescent="0.2">
      <c r="A5" s="2"/>
      <c r="B5" s="12"/>
      <c r="C5" t="s">
        <v>92</v>
      </c>
      <c r="D5">
        <v>3</v>
      </c>
      <c r="E5">
        <v>3</v>
      </c>
      <c r="V5">
        <f t="shared" si="0"/>
        <v>6</v>
      </c>
    </row>
    <row r="6" spans="1:23" ht="13.5" thickBot="1" x14ac:dyDescent="0.25">
      <c r="A6" s="10"/>
      <c r="B6" s="13"/>
      <c r="C6" s="8" t="s">
        <v>93</v>
      </c>
      <c r="D6" s="8">
        <v>1</v>
      </c>
      <c r="E6" s="8">
        <v>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f t="shared" si="0"/>
        <v>4</v>
      </c>
      <c r="W6" s="11">
        <f>IF(V5&lt;&gt;0,V6/V5,0)</f>
        <v>0.66666666666666663</v>
      </c>
    </row>
    <row r="7" spans="1:23" ht="13.5" thickTop="1" x14ac:dyDescent="0.2">
      <c r="A7" s="2" t="s">
        <v>219</v>
      </c>
      <c r="B7" s="12" t="s">
        <v>95</v>
      </c>
      <c r="C7" t="s">
        <v>91</v>
      </c>
      <c r="D7">
        <v>3</v>
      </c>
      <c r="E7">
        <v>4</v>
      </c>
      <c r="V7">
        <f t="shared" si="0"/>
        <v>7</v>
      </c>
      <c r="W7" s="1"/>
    </row>
    <row r="8" spans="1:23" x14ac:dyDescent="0.2">
      <c r="A8" s="2"/>
      <c r="B8" s="12"/>
      <c r="C8" t="s">
        <v>92</v>
      </c>
      <c r="D8">
        <v>3</v>
      </c>
      <c r="E8">
        <v>4</v>
      </c>
      <c r="V8">
        <f t="shared" si="0"/>
        <v>7</v>
      </c>
    </row>
    <row r="9" spans="1:23" ht="13.5" thickBot="1" x14ac:dyDescent="0.25">
      <c r="A9" s="10"/>
      <c r="B9" s="13"/>
      <c r="C9" s="8" t="s">
        <v>93</v>
      </c>
      <c r="D9" s="8">
        <v>3</v>
      </c>
      <c r="E9" s="8">
        <v>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f t="shared" si="0"/>
        <v>6</v>
      </c>
      <c r="W9" s="11">
        <f>IF(V8&lt;&gt;0,V9/V8,0)</f>
        <v>0.8571428571428571</v>
      </c>
    </row>
    <row r="10" spans="1:23" ht="13.5" thickTop="1" x14ac:dyDescent="0.2">
      <c r="A10" s="2" t="s">
        <v>220</v>
      </c>
      <c r="B10" s="12" t="s">
        <v>95</v>
      </c>
      <c r="C10" t="s">
        <v>91</v>
      </c>
      <c r="D10">
        <v>3</v>
      </c>
      <c r="E10">
        <v>4</v>
      </c>
      <c r="V10">
        <f t="shared" si="0"/>
        <v>7</v>
      </c>
      <c r="W10" s="1"/>
    </row>
    <row r="11" spans="1:23" x14ac:dyDescent="0.2">
      <c r="A11" s="2"/>
      <c r="B11" s="12"/>
      <c r="C11" t="s">
        <v>92</v>
      </c>
      <c r="D11">
        <v>3</v>
      </c>
      <c r="E11">
        <v>4</v>
      </c>
      <c r="V11">
        <f t="shared" si="0"/>
        <v>7</v>
      </c>
    </row>
    <row r="12" spans="1:23" ht="13.5" thickBot="1" x14ac:dyDescent="0.25">
      <c r="A12" s="10"/>
      <c r="B12" s="13"/>
      <c r="C12" s="8" t="s">
        <v>93</v>
      </c>
      <c r="D12" s="8">
        <v>3</v>
      </c>
      <c r="E12" s="8">
        <v>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 t="shared" si="0"/>
        <v>6</v>
      </c>
      <c r="W12" s="11">
        <f>IF(V11&lt;&gt;0,V12/V11,0)</f>
        <v>0.8571428571428571</v>
      </c>
    </row>
    <row r="13" spans="1:23" ht="13.5" thickTop="1" x14ac:dyDescent="0.2">
      <c r="A13" s="2" t="s">
        <v>221</v>
      </c>
      <c r="B13" s="12" t="s">
        <v>90</v>
      </c>
      <c r="C13" t="s">
        <v>91</v>
      </c>
      <c r="D13">
        <v>3</v>
      </c>
      <c r="V13">
        <f t="shared" si="0"/>
        <v>3</v>
      </c>
      <c r="W13" s="1"/>
    </row>
    <row r="14" spans="1:23" x14ac:dyDescent="0.2">
      <c r="A14" s="2"/>
      <c r="B14" s="12"/>
      <c r="C14" t="s">
        <v>92</v>
      </c>
      <c r="D14">
        <v>3</v>
      </c>
      <c r="V14">
        <f t="shared" si="0"/>
        <v>3</v>
      </c>
    </row>
    <row r="15" spans="1:23" ht="13.5" thickBot="1" x14ac:dyDescent="0.25">
      <c r="A15" s="10"/>
      <c r="B15" s="13"/>
      <c r="C15" s="8" t="s">
        <v>93</v>
      </c>
      <c r="D15" s="8">
        <v>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f t="shared" si="0"/>
        <v>1</v>
      </c>
      <c r="W15" s="11">
        <f>IF(V14&lt;&gt;0,V15/V14,0)</f>
        <v>0.33333333333333331</v>
      </c>
    </row>
    <row r="16" spans="1:23" ht="13.5" thickTop="1" x14ac:dyDescent="0.2">
      <c r="A16" s="2" t="s">
        <v>222</v>
      </c>
      <c r="B16" s="12" t="s">
        <v>90</v>
      </c>
      <c r="C16" t="s">
        <v>91</v>
      </c>
      <c r="D16">
        <v>3</v>
      </c>
      <c r="E16">
        <v>4</v>
      </c>
      <c r="V16">
        <f t="shared" si="0"/>
        <v>7</v>
      </c>
      <c r="W16" s="1"/>
    </row>
    <row r="17" spans="1:23" x14ac:dyDescent="0.2">
      <c r="A17" s="2"/>
      <c r="B17" s="12"/>
      <c r="C17" t="s">
        <v>92</v>
      </c>
      <c r="D17">
        <v>3</v>
      </c>
      <c r="E17">
        <v>4</v>
      </c>
      <c r="V17">
        <f t="shared" si="0"/>
        <v>7</v>
      </c>
    </row>
    <row r="18" spans="1:23" ht="13.5" thickBot="1" x14ac:dyDescent="0.25">
      <c r="A18" s="10"/>
      <c r="B18" s="13"/>
      <c r="C18" s="8" t="s">
        <v>93</v>
      </c>
      <c r="D18" s="8">
        <v>1</v>
      </c>
      <c r="E18" s="8">
        <v>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 t="shared" si="0"/>
        <v>4</v>
      </c>
      <c r="W18" s="11">
        <f>IF(V17&lt;&gt;0,V18/V17,0)</f>
        <v>0.5714285714285714</v>
      </c>
    </row>
    <row r="19" spans="1:23" ht="13.5" thickTop="1" x14ac:dyDescent="0.2">
      <c r="A19" s="2" t="s">
        <v>223</v>
      </c>
      <c r="B19" s="12" t="s">
        <v>90</v>
      </c>
      <c r="C19" t="s">
        <v>91</v>
      </c>
      <c r="D19">
        <v>3</v>
      </c>
      <c r="E19">
        <v>4</v>
      </c>
      <c r="V19">
        <f t="shared" si="0"/>
        <v>7</v>
      </c>
      <c r="W19" s="1"/>
    </row>
    <row r="20" spans="1:23" x14ac:dyDescent="0.2">
      <c r="A20" s="2"/>
      <c r="B20" s="12"/>
      <c r="C20" t="s">
        <v>92</v>
      </c>
      <c r="D20">
        <v>3</v>
      </c>
      <c r="E20">
        <v>3</v>
      </c>
      <c r="V20">
        <f t="shared" si="0"/>
        <v>6</v>
      </c>
    </row>
    <row r="21" spans="1:23" ht="13.5" thickBot="1" x14ac:dyDescent="0.25">
      <c r="A21" s="10"/>
      <c r="B21" s="13"/>
      <c r="C21" s="8" t="s">
        <v>93</v>
      </c>
      <c r="D21" s="8">
        <v>2</v>
      </c>
      <c r="E21" s="8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 t="shared" si="0"/>
        <v>3</v>
      </c>
      <c r="W21" s="11">
        <f>IF(V20&lt;&gt;0,V21/V20,0)</f>
        <v>0.5</v>
      </c>
    </row>
    <row r="22" spans="1:23" ht="13.5" thickTop="1" x14ac:dyDescent="0.2">
      <c r="A22" s="2" t="s">
        <v>224</v>
      </c>
      <c r="B22" s="12" t="s">
        <v>90</v>
      </c>
      <c r="C22" t="s">
        <v>91</v>
      </c>
      <c r="D22">
        <v>3</v>
      </c>
      <c r="E22">
        <v>4</v>
      </c>
      <c r="V22">
        <f t="shared" si="0"/>
        <v>7</v>
      </c>
      <c r="W22" s="1"/>
    </row>
    <row r="23" spans="1:23" x14ac:dyDescent="0.2">
      <c r="A23" s="2"/>
      <c r="B23" s="12"/>
      <c r="C23" t="s">
        <v>92</v>
      </c>
      <c r="D23">
        <v>3</v>
      </c>
      <c r="E23">
        <v>3</v>
      </c>
      <c r="V23">
        <f t="shared" si="0"/>
        <v>6</v>
      </c>
    </row>
    <row r="24" spans="1:23" ht="13.5" thickBot="1" x14ac:dyDescent="0.25">
      <c r="A24" s="10"/>
      <c r="B24" s="13"/>
      <c r="C24" s="8" t="s">
        <v>93</v>
      </c>
      <c r="D24" s="8">
        <v>3</v>
      </c>
      <c r="E24" s="8">
        <v>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f t="shared" si="0"/>
        <v>5</v>
      </c>
      <c r="W24" s="11">
        <f>IF(V23&lt;&gt;0,V24/V23,0)</f>
        <v>0.83333333333333337</v>
      </c>
    </row>
    <row r="25" spans="1:23" ht="13.5" thickTop="1" x14ac:dyDescent="0.2">
      <c r="A25" s="2" t="s">
        <v>225</v>
      </c>
      <c r="B25" s="12" t="s">
        <v>95</v>
      </c>
      <c r="C25" t="s">
        <v>91</v>
      </c>
      <c r="D25">
        <v>3</v>
      </c>
      <c r="E25">
        <v>4</v>
      </c>
      <c r="V25">
        <f t="shared" si="0"/>
        <v>7</v>
      </c>
      <c r="W25" s="1"/>
    </row>
    <row r="26" spans="1:23" x14ac:dyDescent="0.2">
      <c r="A26" s="2"/>
      <c r="B26" s="12"/>
      <c r="C26" t="s">
        <v>92</v>
      </c>
      <c r="D26">
        <v>3</v>
      </c>
      <c r="E26">
        <v>4</v>
      </c>
      <c r="V26">
        <f t="shared" si="0"/>
        <v>7</v>
      </c>
    </row>
    <row r="27" spans="1:23" ht="13.5" thickBot="1" x14ac:dyDescent="0.25">
      <c r="A27" s="10"/>
      <c r="B27" s="13"/>
      <c r="C27" s="8" t="s">
        <v>93</v>
      </c>
      <c r="D27" s="8">
        <v>3</v>
      </c>
      <c r="E27" s="8">
        <v>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 t="shared" si="0"/>
        <v>5</v>
      </c>
      <c r="W27" s="11">
        <f>IF(V26&lt;&gt;0,V27/V26,0)</f>
        <v>0.7142857142857143</v>
      </c>
    </row>
    <row r="28" spans="1:23" ht="13.5" thickTop="1" x14ac:dyDescent="0.2">
      <c r="A28" s="2" t="s">
        <v>226</v>
      </c>
      <c r="B28" s="12" t="s">
        <v>95</v>
      </c>
      <c r="C28" t="s">
        <v>91</v>
      </c>
      <c r="D28">
        <v>3</v>
      </c>
      <c r="E28">
        <v>4</v>
      </c>
      <c r="V28">
        <f t="shared" si="0"/>
        <v>7</v>
      </c>
      <c r="W28" s="1"/>
    </row>
    <row r="29" spans="1:23" x14ac:dyDescent="0.2">
      <c r="A29" s="2"/>
      <c r="B29" s="12"/>
      <c r="C29" t="s">
        <v>92</v>
      </c>
      <c r="D29">
        <v>3</v>
      </c>
      <c r="E29">
        <v>4</v>
      </c>
      <c r="V29">
        <f t="shared" si="0"/>
        <v>7</v>
      </c>
    </row>
    <row r="30" spans="1:23" ht="13.5" thickBot="1" x14ac:dyDescent="0.25">
      <c r="A30" s="10"/>
      <c r="B30" s="13"/>
      <c r="C30" s="8" t="s">
        <v>93</v>
      </c>
      <c r="D30" s="8">
        <v>2</v>
      </c>
      <c r="E30" s="8">
        <v>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f t="shared" si="0"/>
        <v>6</v>
      </c>
      <c r="W30" s="11">
        <f>IF(V29&lt;&gt;0,V30/V29,0)</f>
        <v>0.8571428571428571</v>
      </c>
    </row>
    <row r="31" spans="1:23" ht="13.5" thickTop="1" x14ac:dyDescent="0.2">
      <c r="A31" s="2" t="s">
        <v>227</v>
      </c>
      <c r="B31" s="12" t="s">
        <v>90</v>
      </c>
      <c r="C31" t="s">
        <v>91</v>
      </c>
      <c r="D31">
        <v>3</v>
      </c>
      <c r="E31">
        <v>4</v>
      </c>
      <c r="V31">
        <f t="shared" si="0"/>
        <v>7</v>
      </c>
      <c r="W31" s="1"/>
    </row>
    <row r="32" spans="1:23" x14ac:dyDescent="0.2">
      <c r="A32" s="2"/>
      <c r="B32" s="12"/>
      <c r="C32" t="s">
        <v>92</v>
      </c>
      <c r="D32">
        <v>3</v>
      </c>
      <c r="E32">
        <v>4</v>
      </c>
      <c r="V32">
        <f t="shared" si="0"/>
        <v>7</v>
      </c>
    </row>
    <row r="33" spans="1:23" ht="13.5" thickBot="1" x14ac:dyDescent="0.25">
      <c r="A33" s="10"/>
      <c r="B33" s="13"/>
      <c r="C33" s="8" t="s">
        <v>93</v>
      </c>
      <c r="D33" s="8">
        <v>2</v>
      </c>
      <c r="E33" s="8">
        <v>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f t="shared" si="0"/>
        <v>4</v>
      </c>
      <c r="W33" s="11">
        <f>IF(V32&lt;&gt;0,V33/V32,0)</f>
        <v>0.5714285714285714</v>
      </c>
    </row>
    <row r="34" spans="1:23" ht="13.5" thickTop="1" x14ac:dyDescent="0.2">
      <c r="A34" s="2" t="s">
        <v>228</v>
      </c>
      <c r="B34" s="12" t="s">
        <v>95</v>
      </c>
      <c r="C34" t="s">
        <v>91</v>
      </c>
      <c r="D34">
        <v>4</v>
      </c>
      <c r="V34">
        <f t="shared" si="0"/>
        <v>4</v>
      </c>
      <c r="W34" s="1"/>
    </row>
    <row r="35" spans="1:23" x14ac:dyDescent="0.2">
      <c r="A35" s="2"/>
      <c r="B35" s="12"/>
      <c r="C35" t="s">
        <v>92</v>
      </c>
      <c r="D35">
        <v>4</v>
      </c>
      <c r="V35">
        <f t="shared" si="0"/>
        <v>4</v>
      </c>
    </row>
    <row r="36" spans="1:23" ht="13.5" thickBot="1" x14ac:dyDescent="0.25">
      <c r="A36" s="10"/>
      <c r="B36" s="13"/>
      <c r="C36" s="8" t="s">
        <v>93</v>
      </c>
      <c r="D36" s="8">
        <v>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f t="shared" ref="V36:V67" si="1">SUM(D36:U36)</f>
        <v>2</v>
      </c>
      <c r="W36" s="11">
        <f>IF(V35&lt;&gt;0,V36/V35,0)</f>
        <v>0.5</v>
      </c>
    </row>
    <row r="37" spans="1:23" ht="13.5" thickTop="1" x14ac:dyDescent="0.2">
      <c r="A37" s="2" t="s">
        <v>229</v>
      </c>
      <c r="B37" s="12" t="s">
        <v>90</v>
      </c>
      <c r="C37" t="s">
        <v>91</v>
      </c>
      <c r="E37">
        <v>4</v>
      </c>
      <c r="V37">
        <f t="shared" si="1"/>
        <v>4</v>
      </c>
      <c r="W37" s="1"/>
    </row>
    <row r="38" spans="1:23" x14ac:dyDescent="0.2">
      <c r="A38" s="2"/>
      <c r="B38" s="12"/>
      <c r="C38" t="s">
        <v>92</v>
      </c>
      <c r="E38">
        <v>4</v>
      </c>
      <c r="V38">
        <f t="shared" si="1"/>
        <v>4</v>
      </c>
    </row>
    <row r="39" spans="1:23" ht="13.5" thickBot="1" x14ac:dyDescent="0.25">
      <c r="A39" s="10"/>
      <c r="B39" s="13"/>
      <c r="C39" s="8" t="s">
        <v>93</v>
      </c>
      <c r="D39" s="8"/>
      <c r="E39" s="8">
        <v>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 t="shared" si="1"/>
        <v>1</v>
      </c>
      <c r="W39" s="11">
        <f>IF(V38&lt;&gt;0,V39/V38,0)</f>
        <v>0.25</v>
      </c>
    </row>
    <row r="40" spans="1:23" ht="13.5" thickTop="1" x14ac:dyDescent="0.2">
      <c r="A40" s="2" t="s">
        <v>230</v>
      </c>
      <c r="B40" s="12" t="s">
        <v>95</v>
      </c>
      <c r="C40" t="s">
        <v>91</v>
      </c>
      <c r="D40">
        <v>3</v>
      </c>
      <c r="E40">
        <v>4</v>
      </c>
      <c r="V40">
        <f t="shared" si="1"/>
        <v>7</v>
      </c>
      <c r="W40" s="1"/>
    </row>
    <row r="41" spans="1:23" x14ac:dyDescent="0.2">
      <c r="A41" s="2"/>
      <c r="B41" s="12"/>
      <c r="C41" t="s">
        <v>92</v>
      </c>
      <c r="D41">
        <v>3</v>
      </c>
      <c r="E41">
        <v>4</v>
      </c>
      <c r="V41">
        <f t="shared" si="1"/>
        <v>7</v>
      </c>
    </row>
    <row r="42" spans="1:23" ht="13.5" thickBot="1" x14ac:dyDescent="0.25">
      <c r="A42" s="10"/>
      <c r="B42" s="13"/>
      <c r="C42" s="8" t="s">
        <v>93</v>
      </c>
      <c r="D42" s="8">
        <v>2</v>
      </c>
      <c r="E42" s="8">
        <v>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f t="shared" si="1"/>
        <v>6</v>
      </c>
      <c r="W42" s="11">
        <f>IF(V41&lt;&gt;0,V42/V41,0)</f>
        <v>0.8571428571428571</v>
      </c>
    </row>
    <row r="43" spans="1:23" ht="13.5" thickTop="1" x14ac:dyDescent="0.2">
      <c r="A43" s="2" t="s">
        <v>231</v>
      </c>
      <c r="B43" s="12" t="s">
        <v>95</v>
      </c>
      <c r="C43" t="s">
        <v>91</v>
      </c>
      <c r="E43">
        <v>4</v>
      </c>
      <c r="V43">
        <f t="shared" si="1"/>
        <v>4</v>
      </c>
      <c r="W43" s="1"/>
    </row>
    <row r="44" spans="1:23" x14ac:dyDescent="0.2">
      <c r="A44" s="2"/>
      <c r="B44" s="12"/>
      <c r="C44" t="s">
        <v>92</v>
      </c>
      <c r="E44">
        <v>4</v>
      </c>
      <c r="V44">
        <f t="shared" si="1"/>
        <v>4</v>
      </c>
    </row>
    <row r="45" spans="1:23" ht="13.5" thickBot="1" x14ac:dyDescent="0.25">
      <c r="A45" s="10"/>
      <c r="B45" s="13"/>
      <c r="C45" s="8" t="s">
        <v>93</v>
      </c>
      <c r="D45" s="8"/>
      <c r="E45" s="8">
        <v>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f t="shared" si="1"/>
        <v>3</v>
      </c>
      <c r="W45" s="11">
        <f>IF(V44&lt;&gt;0,V45/V44,0)</f>
        <v>0.75</v>
      </c>
    </row>
    <row r="46" spans="1:23" ht="13.5" thickTop="1" x14ac:dyDescent="0.2">
      <c r="A46" s="2"/>
      <c r="B46" s="12"/>
      <c r="C46" t="s">
        <v>91</v>
      </c>
      <c r="V46">
        <f t="shared" si="1"/>
        <v>0</v>
      </c>
      <c r="W46" s="1"/>
    </row>
    <row r="47" spans="1:23" x14ac:dyDescent="0.2">
      <c r="A47" s="2"/>
      <c r="B47" s="12"/>
      <c r="C47" t="s">
        <v>92</v>
      </c>
      <c r="V47">
        <f t="shared" si="1"/>
        <v>0</v>
      </c>
    </row>
    <row r="48" spans="1:23" ht="13.5" thickBot="1" x14ac:dyDescent="0.25">
      <c r="A48" s="10"/>
      <c r="B48" s="13"/>
      <c r="C48" s="8" t="s">
        <v>93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 t="shared" si="1"/>
        <v>0</v>
      </c>
      <c r="W48" s="11">
        <f>IF(V47&lt;&gt;0,V48/V47,0)</f>
        <v>0</v>
      </c>
    </row>
    <row r="49" spans="1:23" ht="13.5" thickTop="1" x14ac:dyDescent="0.2">
      <c r="A49" s="2"/>
      <c r="B49" s="12"/>
      <c r="C49" t="s">
        <v>91</v>
      </c>
      <c r="V49">
        <f t="shared" si="1"/>
        <v>0</v>
      </c>
      <c r="W49" s="1"/>
    </row>
    <row r="50" spans="1:23" x14ac:dyDescent="0.2">
      <c r="A50" s="2"/>
      <c r="B50" s="12"/>
      <c r="C50" t="s">
        <v>92</v>
      </c>
      <c r="V50">
        <f t="shared" si="1"/>
        <v>0</v>
      </c>
    </row>
    <row r="51" spans="1:23" ht="13.5" thickBot="1" x14ac:dyDescent="0.25">
      <c r="A51" s="10"/>
      <c r="B51" s="13"/>
      <c r="C51" s="8" t="s">
        <v>93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f t="shared" si="1"/>
        <v>0</v>
      </c>
      <c r="W51" s="11">
        <f>IF(V50&lt;&gt;0,V51/V50,0)</f>
        <v>0</v>
      </c>
    </row>
    <row r="52" spans="1:23" ht="13.5" thickTop="1" x14ac:dyDescent="0.2">
      <c r="A52" s="2"/>
      <c r="B52" s="12"/>
      <c r="C52" t="s">
        <v>91</v>
      </c>
      <c r="V52">
        <f t="shared" si="1"/>
        <v>0</v>
      </c>
      <c r="W52" s="1"/>
    </row>
    <row r="53" spans="1:23" x14ac:dyDescent="0.2">
      <c r="A53" s="2"/>
      <c r="B53" s="12"/>
      <c r="C53" t="s">
        <v>92</v>
      </c>
      <c r="V53">
        <f t="shared" si="1"/>
        <v>0</v>
      </c>
    </row>
    <row r="54" spans="1:23" ht="13.5" thickBot="1" x14ac:dyDescent="0.25">
      <c r="A54" s="10"/>
      <c r="B54" s="13"/>
      <c r="C54" s="8" t="s">
        <v>93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f t="shared" si="1"/>
        <v>0</v>
      </c>
      <c r="W54" s="11">
        <f>IF(V53&lt;&gt;0,V54/V53,0)</f>
        <v>0</v>
      </c>
    </row>
    <row r="55" spans="1:23" ht="13.5" thickTop="1" x14ac:dyDescent="0.2">
      <c r="A55" s="2"/>
      <c r="B55" s="12"/>
      <c r="C55" t="s">
        <v>91</v>
      </c>
      <c r="V55">
        <f t="shared" si="1"/>
        <v>0</v>
      </c>
      <c r="W55" s="1"/>
    </row>
    <row r="56" spans="1:23" x14ac:dyDescent="0.2">
      <c r="A56" s="2"/>
      <c r="B56" s="12"/>
      <c r="C56" t="s">
        <v>92</v>
      </c>
      <c r="V56">
        <f t="shared" si="1"/>
        <v>0</v>
      </c>
    </row>
    <row r="57" spans="1:23" ht="13.5" thickBot="1" x14ac:dyDescent="0.25">
      <c r="A57" s="10"/>
      <c r="B57" s="13"/>
      <c r="C57" s="8" t="s">
        <v>93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f t="shared" si="1"/>
        <v>0</v>
      </c>
      <c r="W57" s="11">
        <f>IF(V56&lt;&gt;0,V57/V56,0)</f>
        <v>0</v>
      </c>
    </row>
    <row r="58" spans="1:23" ht="13.5" thickTop="1" x14ac:dyDescent="0.2">
      <c r="A58" s="2"/>
      <c r="B58" s="12"/>
      <c r="C58" t="s">
        <v>91</v>
      </c>
      <c r="V58">
        <f t="shared" si="1"/>
        <v>0</v>
      </c>
      <c r="W58" s="1"/>
    </row>
    <row r="59" spans="1:23" x14ac:dyDescent="0.2">
      <c r="A59" s="2"/>
      <c r="B59" s="12"/>
      <c r="C59" t="s">
        <v>92</v>
      </c>
      <c r="V59">
        <f t="shared" si="1"/>
        <v>0</v>
      </c>
    </row>
    <row r="60" spans="1:23" ht="13.5" thickBot="1" x14ac:dyDescent="0.25">
      <c r="A60" s="10"/>
      <c r="B60" s="13"/>
      <c r="C60" s="8" t="s">
        <v>93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f t="shared" si="1"/>
        <v>0</v>
      </c>
      <c r="W60" s="11">
        <f>IF(V59&lt;&gt;0,V60/V59,0)</f>
        <v>0</v>
      </c>
    </row>
    <row r="61" spans="1:23" ht="13.5" thickTop="1" x14ac:dyDescent="0.2">
      <c r="A61" s="2"/>
      <c r="B61" s="12"/>
      <c r="C61" t="s">
        <v>91</v>
      </c>
      <c r="V61">
        <f t="shared" si="1"/>
        <v>0</v>
      </c>
      <c r="W61" s="1"/>
    </row>
    <row r="62" spans="1:23" x14ac:dyDescent="0.2">
      <c r="A62" s="2"/>
      <c r="B62" s="12"/>
      <c r="C62" t="s">
        <v>92</v>
      </c>
      <c r="V62">
        <f t="shared" si="1"/>
        <v>0</v>
      </c>
    </row>
    <row r="63" spans="1:23" ht="13.5" thickBot="1" x14ac:dyDescent="0.25">
      <c r="A63" s="10"/>
      <c r="B63" s="13"/>
      <c r="C63" s="8" t="s">
        <v>93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 t="shared" si="1"/>
        <v>0</v>
      </c>
      <c r="W63" s="11">
        <f>IF(V62&lt;&gt;0,V63/V62,0)</f>
        <v>0</v>
      </c>
    </row>
    <row r="64" spans="1:23" ht="13.5" thickTop="1" x14ac:dyDescent="0.2">
      <c r="A64" s="2"/>
      <c r="B64" s="12"/>
      <c r="C64" t="s">
        <v>91</v>
      </c>
      <c r="V64">
        <f t="shared" si="1"/>
        <v>0</v>
      </c>
      <c r="W64" s="1"/>
    </row>
    <row r="65" spans="1:23" x14ac:dyDescent="0.2">
      <c r="A65" s="2"/>
      <c r="B65" s="12"/>
      <c r="C65" t="s">
        <v>92</v>
      </c>
      <c r="V65">
        <f t="shared" si="1"/>
        <v>0</v>
      </c>
    </row>
    <row r="66" spans="1:23" ht="13.5" thickBot="1" x14ac:dyDescent="0.25">
      <c r="A66" s="10"/>
      <c r="B66" s="13"/>
      <c r="C66" s="8" t="s">
        <v>93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f t="shared" si="1"/>
        <v>0</v>
      </c>
      <c r="W66" s="11">
        <f>IF(V65&lt;&gt;0,V66/V65,0)</f>
        <v>0</v>
      </c>
    </row>
    <row r="67" spans="1:23" ht="13.5" hidden="1" thickTop="1" x14ac:dyDescent="0.2">
      <c r="A67" s="2"/>
      <c r="B67" s="12"/>
      <c r="C67" t="s">
        <v>91</v>
      </c>
      <c r="V67">
        <f t="shared" si="1"/>
        <v>0</v>
      </c>
      <c r="W67" s="1"/>
    </row>
    <row r="68" spans="1:23" hidden="1" x14ac:dyDescent="0.2">
      <c r="A68" s="2"/>
      <c r="B68" s="12"/>
      <c r="C68" t="s">
        <v>92</v>
      </c>
      <c r="V68">
        <f t="shared" ref="V68:V99" si="2">SUM(D68:U68)</f>
        <v>0</v>
      </c>
    </row>
    <row r="69" spans="1:23" ht="13.5" hidden="1" thickBot="1" x14ac:dyDescent="0.25">
      <c r="A69" s="10"/>
      <c r="B69" s="13"/>
      <c r="C69" s="8" t="s">
        <v>93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f t="shared" si="2"/>
        <v>0</v>
      </c>
      <c r="W69" s="11">
        <f>IF(V68&lt;&gt;0,V69/V68,0)</f>
        <v>0</v>
      </c>
    </row>
    <row r="70" spans="1:23" ht="13.5" hidden="1" thickTop="1" x14ac:dyDescent="0.2">
      <c r="A70" s="2"/>
      <c r="B70" s="12"/>
      <c r="C70" t="s">
        <v>91</v>
      </c>
      <c r="V70">
        <f t="shared" si="2"/>
        <v>0</v>
      </c>
      <c r="W70" s="1"/>
    </row>
    <row r="71" spans="1:23" hidden="1" x14ac:dyDescent="0.2">
      <c r="A71" s="2"/>
      <c r="B71" s="12"/>
      <c r="C71" t="s">
        <v>92</v>
      </c>
      <c r="V71">
        <f t="shared" si="2"/>
        <v>0</v>
      </c>
    </row>
    <row r="72" spans="1:23" ht="13.5" hidden="1" thickBot="1" x14ac:dyDescent="0.25">
      <c r="A72" s="10"/>
      <c r="B72" s="13"/>
      <c r="C72" s="8" t="s">
        <v>93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f t="shared" si="2"/>
        <v>0</v>
      </c>
      <c r="W72" s="11">
        <f>IF(V71&lt;&gt;0,V72/V71,0)</f>
        <v>0</v>
      </c>
    </row>
    <row r="73" spans="1:23" ht="13.5" hidden="1" thickTop="1" x14ac:dyDescent="0.2">
      <c r="A73" s="2"/>
      <c r="B73" s="12"/>
      <c r="C73" t="s">
        <v>91</v>
      </c>
      <c r="V73">
        <f t="shared" si="2"/>
        <v>0</v>
      </c>
      <c r="W73" s="1"/>
    </row>
    <row r="74" spans="1:23" hidden="1" x14ac:dyDescent="0.2">
      <c r="A74" s="2"/>
      <c r="B74" s="12"/>
      <c r="C74" t="s">
        <v>92</v>
      </c>
      <c r="V74">
        <f t="shared" si="2"/>
        <v>0</v>
      </c>
    </row>
    <row r="75" spans="1:23" ht="13.5" hidden="1" thickBot="1" x14ac:dyDescent="0.25">
      <c r="A75" s="10"/>
      <c r="B75" s="13"/>
      <c r="C75" s="8" t="s">
        <v>93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f t="shared" si="2"/>
        <v>0</v>
      </c>
      <c r="W75" s="11">
        <f>IF(V74&lt;&gt;0,V75/V74,0)</f>
        <v>0</v>
      </c>
    </row>
    <row r="76" spans="1:23" ht="13.5" hidden="1" thickTop="1" x14ac:dyDescent="0.2">
      <c r="A76" s="2"/>
      <c r="B76" s="12"/>
      <c r="C76" t="s">
        <v>91</v>
      </c>
      <c r="V76">
        <f t="shared" si="2"/>
        <v>0</v>
      </c>
      <c r="W76" s="1"/>
    </row>
    <row r="77" spans="1:23" hidden="1" x14ac:dyDescent="0.2">
      <c r="A77" s="2"/>
      <c r="B77" s="12"/>
      <c r="C77" t="s">
        <v>92</v>
      </c>
      <c r="V77">
        <f t="shared" si="2"/>
        <v>0</v>
      </c>
    </row>
    <row r="78" spans="1:23" ht="13.5" hidden="1" thickBot="1" x14ac:dyDescent="0.25">
      <c r="A78" s="10"/>
      <c r="B78" s="13"/>
      <c r="C78" s="8" t="s">
        <v>93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f t="shared" si="2"/>
        <v>0</v>
      </c>
      <c r="W78" s="11">
        <f>IF(V77&lt;&gt;0,V78/V77,0)</f>
        <v>0</v>
      </c>
    </row>
    <row r="79" spans="1:23" ht="13.5" hidden="1" thickTop="1" x14ac:dyDescent="0.2">
      <c r="A79" s="2"/>
      <c r="B79" s="12"/>
      <c r="C79" t="s">
        <v>91</v>
      </c>
      <c r="V79">
        <f t="shared" si="2"/>
        <v>0</v>
      </c>
      <c r="W79" s="1"/>
    </row>
    <row r="80" spans="1:23" hidden="1" x14ac:dyDescent="0.2">
      <c r="A80" s="2"/>
      <c r="B80" s="12"/>
      <c r="C80" t="s">
        <v>92</v>
      </c>
      <c r="V80">
        <f t="shared" si="2"/>
        <v>0</v>
      </c>
    </row>
    <row r="81" spans="1:23" ht="13.5" hidden="1" thickBot="1" x14ac:dyDescent="0.25">
      <c r="A81" s="10"/>
      <c r="B81" s="13"/>
      <c r="C81" s="8" t="s">
        <v>93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 t="shared" si="2"/>
        <v>0</v>
      </c>
      <c r="W81" s="11">
        <f>IF(V80&lt;&gt;0,V81/V80,0)</f>
        <v>0</v>
      </c>
    </row>
    <row r="82" spans="1:23" ht="13.5" hidden="1" thickTop="1" x14ac:dyDescent="0.2">
      <c r="A82" s="2"/>
      <c r="B82" s="12"/>
      <c r="C82" t="s">
        <v>91</v>
      </c>
      <c r="V82">
        <f t="shared" si="2"/>
        <v>0</v>
      </c>
      <c r="W82" s="1"/>
    </row>
    <row r="83" spans="1:23" hidden="1" x14ac:dyDescent="0.2">
      <c r="A83" s="2"/>
      <c r="B83" s="12"/>
      <c r="C83" t="s">
        <v>92</v>
      </c>
      <c r="V83">
        <f t="shared" si="2"/>
        <v>0</v>
      </c>
    </row>
    <row r="84" spans="1:23" ht="13.5" hidden="1" thickBot="1" x14ac:dyDescent="0.25">
      <c r="A84" s="10"/>
      <c r="B84" s="13"/>
      <c r="C84" s="8" t="s">
        <v>93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f t="shared" si="2"/>
        <v>0</v>
      </c>
      <c r="W84" s="11">
        <f>IF(V83&lt;&gt;0,V84/V83,0)</f>
        <v>0</v>
      </c>
    </row>
    <row r="85" spans="1:23" ht="13.5" hidden="1" thickTop="1" x14ac:dyDescent="0.2">
      <c r="A85" s="2"/>
      <c r="B85" s="12"/>
      <c r="C85" t="s">
        <v>91</v>
      </c>
      <c r="V85">
        <f t="shared" si="2"/>
        <v>0</v>
      </c>
      <c r="W85" s="1"/>
    </row>
    <row r="86" spans="1:23" hidden="1" x14ac:dyDescent="0.2">
      <c r="A86" s="2"/>
      <c r="B86" s="12"/>
      <c r="C86" t="s">
        <v>92</v>
      </c>
      <c r="V86">
        <f t="shared" si="2"/>
        <v>0</v>
      </c>
    </row>
    <row r="87" spans="1:23" ht="13.5" hidden="1" thickBot="1" x14ac:dyDescent="0.25">
      <c r="A87" s="10"/>
      <c r="B87" s="13"/>
      <c r="C87" s="8" t="s">
        <v>93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f t="shared" si="2"/>
        <v>0</v>
      </c>
      <c r="W87" s="11">
        <f>IF(V86&lt;&gt;0,V87/V86,0)</f>
        <v>0</v>
      </c>
    </row>
    <row r="88" spans="1:23" ht="13.5" hidden="1" thickTop="1" x14ac:dyDescent="0.2">
      <c r="A88" s="2"/>
      <c r="B88" s="12"/>
      <c r="C88" t="s">
        <v>91</v>
      </c>
      <c r="V88">
        <f t="shared" si="2"/>
        <v>0</v>
      </c>
      <c r="W88" s="1"/>
    </row>
    <row r="89" spans="1:23" hidden="1" x14ac:dyDescent="0.2">
      <c r="A89" s="2"/>
      <c r="B89" s="12"/>
      <c r="C89" t="s">
        <v>92</v>
      </c>
      <c r="V89">
        <f t="shared" si="2"/>
        <v>0</v>
      </c>
    </row>
    <row r="90" spans="1:23" ht="13.5" hidden="1" thickBot="1" x14ac:dyDescent="0.25">
      <c r="A90" s="10"/>
      <c r="B90" s="13"/>
      <c r="C90" s="8" t="s">
        <v>93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 t="shared" si="2"/>
        <v>0</v>
      </c>
      <c r="W90" s="11">
        <f>IF(V89&lt;&gt;0,V90/V89,0)</f>
        <v>0</v>
      </c>
    </row>
    <row r="91" spans="1:23" ht="13.5" hidden="1" thickTop="1" x14ac:dyDescent="0.2">
      <c r="A91" s="2"/>
      <c r="B91" s="12"/>
      <c r="C91" t="s">
        <v>91</v>
      </c>
      <c r="V91">
        <f t="shared" si="2"/>
        <v>0</v>
      </c>
      <c r="W91" s="1"/>
    </row>
    <row r="92" spans="1:23" hidden="1" x14ac:dyDescent="0.2">
      <c r="A92" s="2"/>
      <c r="B92" s="12"/>
      <c r="C92" t="s">
        <v>92</v>
      </c>
      <c r="V92">
        <f t="shared" si="2"/>
        <v>0</v>
      </c>
    </row>
    <row r="93" spans="1:23" ht="13.5" hidden="1" thickBot="1" x14ac:dyDescent="0.25">
      <c r="A93" s="10"/>
      <c r="B93" s="13"/>
      <c r="C93" s="8" t="s">
        <v>93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 t="shared" si="2"/>
        <v>0</v>
      </c>
      <c r="W93" s="11">
        <f>IF(V92&lt;&gt;0,V93/V92,0)</f>
        <v>0</v>
      </c>
    </row>
    <row r="94" spans="1:23" ht="13.5" hidden="1" thickTop="1" x14ac:dyDescent="0.2">
      <c r="A94" s="2"/>
      <c r="B94" s="12"/>
      <c r="C94" t="s">
        <v>91</v>
      </c>
      <c r="V94">
        <f t="shared" si="2"/>
        <v>0</v>
      </c>
      <c r="W94" s="1"/>
    </row>
    <row r="95" spans="1:23" hidden="1" x14ac:dyDescent="0.2">
      <c r="A95" s="2"/>
      <c r="B95" s="12"/>
      <c r="C95" t="s">
        <v>92</v>
      </c>
      <c r="V95">
        <f t="shared" si="2"/>
        <v>0</v>
      </c>
    </row>
    <row r="96" spans="1:23" ht="13.5" hidden="1" thickBot="1" x14ac:dyDescent="0.25">
      <c r="A96" s="10"/>
      <c r="B96" s="13"/>
      <c r="C96" s="8" t="s">
        <v>93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f t="shared" si="2"/>
        <v>0</v>
      </c>
      <c r="W96" s="11">
        <f>IF(V95&lt;&gt;0,V96/V95,0)</f>
        <v>0</v>
      </c>
    </row>
    <row r="97" spans="1:23" ht="13.5" hidden="1" thickTop="1" x14ac:dyDescent="0.2">
      <c r="A97" s="2"/>
      <c r="B97" s="12"/>
      <c r="C97" t="s">
        <v>91</v>
      </c>
      <c r="V97">
        <f t="shared" si="2"/>
        <v>0</v>
      </c>
      <c r="W97" s="1"/>
    </row>
    <row r="98" spans="1:23" hidden="1" x14ac:dyDescent="0.2">
      <c r="A98" s="2"/>
      <c r="B98" s="12"/>
      <c r="C98" t="s">
        <v>92</v>
      </c>
      <c r="V98">
        <f t="shared" si="2"/>
        <v>0</v>
      </c>
    </row>
    <row r="99" spans="1:23" ht="13.5" hidden="1" thickBot="1" x14ac:dyDescent="0.25">
      <c r="A99" s="10"/>
      <c r="B99" s="13"/>
      <c r="C99" s="8" t="s">
        <v>93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f t="shared" si="2"/>
        <v>0</v>
      </c>
      <c r="W99" s="11">
        <f>IF(V98&lt;&gt;0,V99/V98,0)</f>
        <v>0</v>
      </c>
    </row>
    <row r="100" spans="1:23" ht="13.5" hidden="1" thickTop="1" x14ac:dyDescent="0.2">
      <c r="A100" s="2"/>
      <c r="B100" s="12"/>
      <c r="C100" t="s">
        <v>91</v>
      </c>
      <c r="V100">
        <f t="shared" ref="V100:V108" si="3">SUM(D100:U100)</f>
        <v>0</v>
      </c>
      <c r="W100" s="1"/>
    </row>
    <row r="101" spans="1:23" hidden="1" x14ac:dyDescent="0.2">
      <c r="A101" s="2"/>
      <c r="B101" s="12"/>
      <c r="C101" t="s">
        <v>92</v>
      </c>
      <c r="V101">
        <f t="shared" si="3"/>
        <v>0</v>
      </c>
    </row>
    <row r="102" spans="1:23" ht="13.5" hidden="1" thickBot="1" x14ac:dyDescent="0.25">
      <c r="A102" s="10"/>
      <c r="B102" s="13"/>
      <c r="C102" s="8" t="s">
        <v>93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f t="shared" si="3"/>
        <v>0</v>
      </c>
      <c r="W102" s="11">
        <f>IF(V101&lt;&gt;0,V102/V101,0)</f>
        <v>0</v>
      </c>
    </row>
    <row r="103" spans="1:23" ht="13.5" hidden="1" thickTop="1" x14ac:dyDescent="0.2">
      <c r="A103" s="2"/>
      <c r="B103" s="12"/>
      <c r="C103" t="s">
        <v>91</v>
      </c>
      <c r="V103">
        <f t="shared" si="3"/>
        <v>0</v>
      </c>
      <c r="W103" s="1"/>
    </row>
    <row r="104" spans="1:23" hidden="1" x14ac:dyDescent="0.2">
      <c r="A104" s="2"/>
      <c r="B104" s="12"/>
      <c r="C104" t="s">
        <v>92</v>
      </c>
      <c r="V104">
        <f t="shared" si="3"/>
        <v>0</v>
      </c>
    </row>
    <row r="105" spans="1:23" ht="13.5" hidden="1" thickBot="1" x14ac:dyDescent="0.25">
      <c r="A105" s="10"/>
      <c r="B105" s="13"/>
      <c r="C105" s="8" t="s">
        <v>93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f t="shared" si="3"/>
        <v>0</v>
      </c>
      <c r="W105" s="11">
        <f>IF(V104&lt;&gt;0,V105/V104,0)</f>
        <v>0</v>
      </c>
    </row>
    <row r="106" spans="1:23" ht="13.5" hidden="1" thickTop="1" x14ac:dyDescent="0.2">
      <c r="A106" s="2"/>
      <c r="B106" s="12"/>
      <c r="C106" t="s">
        <v>91</v>
      </c>
      <c r="V106">
        <f t="shared" si="3"/>
        <v>0</v>
      </c>
      <c r="W106" s="1"/>
    </row>
    <row r="107" spans="1:23" hidden="1" x14ac:dyDescent="0.2">
      <c r="A107" s="2"/>
      <c r="B107" s="12"/>
      <c r="C107" t="s">
        <v>92</v>
      </c>
      <c r="V107">
        <f t="shared" si="3"/>
        <v>0</v>
      </c>
    </row>
    <row r="108" spans="1:23" ht="13.5" hidden="1" thickBot="1" x14ac:dyDescent="0.25">
      <c r="A108" s="10"/>
      <c r="B108" s="13"/>
      <c r="C108" s="8" t="s">
        <v>93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f t="shared" si="3"/>
        <v>0</v>
      </c>
      <c r="W108" s="11">
        <f>IF(V107&lt;&gt;0,V108/V107,0)</f>
        <v>0</v>
      </c>
    </row>
    <row r="109" spans="1:23" ht="13.5" thickTop="1" x14ac:dyDescent="0.2"/>
  </sheetData>
  <phoneticPr fontId="0" type="noConversion"/>
  <printOptions gridLines="1" gridLinesSet="0"/>
  <pageMargins left="0.25" right="0.25" top="1" bottom="1" header="0.5" footer="0.5"/>
  <pageSetup scale="41" orientation="portrait" horizontalDpi="4294967292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9"/>
  <sheetViews>
    <sheetView tabSelected="1" workbookViewId="0">
      <selection activeCell="C11" sqref="C11"/>
    </sheetView>
  </sheetViews>
  <sheetFormatPr defaultRowHeight="12.75" x14ac:dyDescent="0.2"/>
  <cols>
    <col min="2" max="2" width="76.85546875" bestFit="1" customWidth="1"/>
  </cols>
  <sheetData>
    <row r="3" spans="2:3" ht="36" x14ac:dyDescent="0.2">
      <c r="B3" s="34" t="s">
        <v>59</v>
      </c>
    </row>
    <row r="4" spans="2:3" ht="54" x14ac:dyDescent="0.25">
      <c r="B4" s="35" t="s">
        <v>60</v>
      </c>
      <c r="C4" s="36">
        <v>8</v>
      </c>
    </row>
    <row r="8" spans="2:3" ht="36" x14ac:dyDescent="0.25">
      <c r="B8" s="30" t="s">
        <v>61</v>
      </c>
    </row>
    <row r="9" spans="2:3" ht="24.95" customHeight="1" x14ac:dyDescent="0.25">
      <c r="B9" s="31" t="s">
        <v>62</v>
      </c>
      <c r="C9" s="19">
        <v>8</v>
      </c>
    </row>
    <row r="10" spans="2:3" ht="24.95" customHeight="1" x14ac:dyDescent="0.25">
      <c r="B10" s="31" t="s">
        <v>63</v>
      </c>
      <c r="C10" s="19">
        <v>14</v>
      </c>
    </row>
    <row r="14" spans="2:3" ht="24.95" customHeight="1" x14ac:dyDescent="0.25">
      <c r="B14" s="37" t="s">
        <v>64</v>
      </c>
      <c r="C14" s="20"/>
    </row>
    <row r="15" spans="2:3" ht="24.95" customHeight="1" x14ac:dyDescent="0.25">
      <c r="B15" s="38" t="s">
        <v>65</v>
      </c>
      <c r="C15" s="39">
        <v>2.5</v>
      </c>
    </row>
    <row r="16" spans="2:3" ht="24.95" customHeight="1" x14ac:dyDescent="0.25">
      <c r="B16" s="38" t="s">
        <v>66</v>
      </c>
      <c r="C16" s="40">
        <f>C10*C15</f>
        <v>35</v>
      </c>
    </row>
    <row r="17" spans="2:3" ht="24.95" customHeight="1" x14ac:dyDescent="0.25">
      <c r="B17" s="38" t="s">
        <v>67</v>
      </c>
      <c r="C17" s="40">
        <f>(C4*2)*C15/C9</f>
        <v>5</v>
      </c>
    </row>
    <row r="18" spans="2:3" ht="24.95" customHeight="1" x14ac:dyDescent="0.25">
      <c r="B18" s="21"/>
      <c r="C18" s="20"/>
    </row>
    <row r="19" spans="2:3" ht="24.95" customHeight="1" x14ac:dyDescent="0.25">
      <c r="B19" s="21"/>
      <c r="C19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1"/>
  <sheetViews>
    <sheetView workbookViewId="0">
      <pane ySplit="1" topLeftCell="A239" activePane="bottomLeft" state="frozen"/>
      <selection activeCell="A13" sqref="A13"/>
      <selection pane="bottomLeft" activeCell="B212" sqref="B212:H272"/>
    </sheetView>
  </sheetViews>
  <sheetFormatPr defaultRowHeight="12.75" x14ac:dyDescent="0.2"/>
  <cols>
    <col min="1" max="1" width="4" customWidth="1"/>
    <col min="2" max="2" width="5.5703125" customWidth="1"/>
    <col min="3" max="3" width="26" customWidth="1"/>
    <col min="4" max="4" width="25.5703125" customWidth="1"/>
    <col min="5" max="7" width="8.7109375" customWidth="1"/>
    <col min="8" max="8" width="10.140625" customWidth="1"/>
    <col min="9" max="23" width="6.140625" customWidth="1"/>
    <col min="24" max="24" width="6.7109375" customWidth="1"/>
    <col min="25" max="25" width="10.140625" customWidth="1"/>
  </cols>
  <sheetData>
    <row r="1" spans="1:25" x14ac:dyDescent="0.2">
      <c r="B1" s="54" t="s">
        <v>68</v>
      </c>
      <c r="C1" s="4" t="s">
        <v>69</v>
      </c>
      <c r="D1" s="4" t="s">
        <v>70</v>
      </c>
      <c r="E1" s="4" t="s">
        <v>71</v>
      </c>
      <c r="F1" s="4" t="s">
        <v>72</v>
      </c>
      <c r="G1" s="4" t="s">
        <v>73</v>
      </c>
      <c r="H1" s="4" t="s">
        <v>74</v>
      </c>
    </row>
    <row r="2" spans="1:25" x14ac:dyDescent="0.2">
      <c r="A2">
        <v>281</v>
      </c>
      <c r="B2" t="e">
        <f>#REF!</f>
        <v>#REF!</v>
      </c>
      <c r="C2" t="e">
        <f>#REF!</f>
        <v>#REF!</v>
      </c>
      <c r="D2" t="e">
        <f>#REF!</f>
        <v>#REF!</v>
      </c>
      <c r="E2" s="4" t="e">
        <f>#REF!</f>
        <v>#REF!</v>
      </c>
      <c r="F2" s="4" t="e">
        <f>#REF!</f>
        <v>#REF!</v>
      </c>
      <c r="G2" s="4" t="e">
        <f>#REF!</f>
        <v>#REF!</v>
      </c>
      <c r="H2" s="6" t="e">
        <f>#REF!</f>
        <v>#REF!</v>
      </c>
    </row>
    <row r="3" spans="1:25" x14ac:dyDescent="0.2">
      <c r="A3">
        <v>282</v>
      </c>
      <c r="B3" t="e">
        <f>#REF!</f>
        <v>#REF!</v>
      </c>
      <c r="C3" t="e">
        <f>#REF!</f>
        <v>#REF!</v>
      </c>
      <c r="D3" t="e">
        <f>#REF!</f>
        <v>#REF!</v>
      </c>
      <c r="E3" s="4" t="e">
        <f>#REF!</f>
        <v>#REF!</v>
      </c>
      <c r="F3" s="4" t="e">
        <f>#REF!</f>
        <v>#REF!</v>
      </c>
      <c r="G3" s="4" t="e">
        <f>#REF!</f>
        <v>#REF!</v>
      </c>
      <c r="H3" s="6" t="e">
        <f>#REF!</f>
        <v>#REF!</v>
      </c>
      <c r="Y3" s="1"/>
    </row>
    <row r="4" spans="1:25" x14ac:dyDescent="0.2">
      <c r="A4">
        <v>283</v>
      </c>
      <c r="B4" t="e">
        <f>#REF!</f>
        <v>#REF!</v>
      </c>
      <c r="C4" t="e">
        <f>#REF!</f>
        <v>#REF!</v>
      </c>
      <c r="D4" t="e">
        <f>#REF!</f>
        <v>#REF!</v>
      </c>
      <c r="E4" s="4" t="e">
        <f>#REF!</f>
        <v>#REF!</v>
      </c>
      <c r="F4" s="4" t="e">
        <f>#REF!</f>
        <v>#REF!</v>
      </c>
      <c r="G4" s="4" t="e">
        <f>#REF!</f>
        <v>#REF!</v>
      </c>
      <c r="H4" s="6" t="e">
        <f>#REF!</f>
        <v>#REF!</v>
      </c>
    </row>
    <row r="5" spans="1:25" x14ac:dyDescent="0.2">
      <c r="A5">
        <v>284</v>
      </c>
      <c r="B5" t="e">
        <f>#REF!</f>
        <v>#REF!</v>
      </c>
      <c r="C5" t="e">
        <f>#REF!</f>
        <v>#REF!</v>
      </c>
      <c r="D5" t="e">
        <f>#REF!</f>
        <v>#REF!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6" t="e">
        <f>#REF!</f>
        <v>#REF!</v>
      </c>
      <c r="Y5" s="1"/>
    </row>
    <row r="6" spans="1:25" x14ac:dyDescent="0.2">
      <c r="A6">
        <v>285</v>
      </c>
      <c r="B6" t="e">
        <f>#REF!</f>
        <v>#REF!</v>
      </c>
      <c r="C6" t="e">
        <f>#REF!</f>
        <v>#REF!</v>
      </c>
      <c r="D6" t="e">
        <f>#REF!</f>
        <v>#REF!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6" t="e">
        <f>#REF!</f>
        <v>#REF!</v>
      </c>
    </row>
    <row r="7" spans="1:25" x14ac:dyDescent="0.2">
      <c r="A7">
        <v>286</v>
      </c>
      <c r="B7" t="e">
        <f>#REF!</f>
        <v>#REF!</v>
      </c>
      <c r="C7" t="e">
        <f>#REF!</f>
        <v>#REF!</v>
      </c>
      <c r="D7" t="e">
        <f>#REF!</f>
        <v>#REF!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6" t="e">
        <f>#REF!</f>
        <v>#REF!</v>
      </c>
      <c r="Y7" s="1"/>
    </row>
    <row r="8" spans="1:25" x14ac:dyDescent="0.2">
      <c r="A8">
        <v>287</v>
      </c>
      <c r="B8" t="e">
        <f>#REF!</f>
        <v>#REF!</v>
      </c>
      <c r="C8" t="e">
        <f>#REF!</f>
        <v>#REF!</v>
      </c>
      <c r="D8" t="e">
        <f>#REF!</f>
        <v>#REF!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6" t="e">
        <f>#REF!</f>
        <v>#REF!</v>
      </c>
    </row>
    <row r="9" spans="1:25" x14ac:dyDescent="0.2">
      <c r="A9">
        <v>288</v>
      </c>
      <c r="B9" t="e">
        <f>#REF!</f>
        <v>#REF!</v>
      </c>
      <c r="C9" t="e">
        <f>#REF!</f>
        <v>#REF!</v>
      </c>
      <c r="D9" t="e">
        <f>#REF!</f>
        <v>#REF!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6" t="e">
        <f>#REF!</f>
        <v>#REF!</v>
      </c>
      <c r="Y9" s="1"/>
    </row>
    <row r="10" spans="1:25" x14ac:dyDescent="0.2">
      <c r="A10">
        <v>289</v>
      </c>
      <c r="B10" t="e">
        <f>#REF!</f>
        <v>#REF!</v>
      </c>
      <c r="C10" t="e">
        <f>#REF!</f>
        <v>#REF!</v>
      </c>
      <c r="D10" t="e">
        <f>#REF!</f>
        <v>#REF!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6" t="e">
        <f>#REF!</f>
        <v>#REF!</v>
      </c>
    </row>
    <row r="11" spans="1:25" x14ac:dyDescent="0.2">
      <c r="A11">
        <v>290</v>
      </c>
      <c r="B11" t="e">
        <f>#REF!</f>
        <v>#REF!</v>
      </c>
      <c r="C11" t="e">
        <f>#REF!</f>
        <v>#REF!</v>
      </c>
      <c r="D11" t="e">
        <f>#REF!</f>
        <v>#REF!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6" t="e">
        <f>#REF!</f>
        <v>#REF!</v>
      </c>
      <c r="Y11" s="1"/>
    </row>
    <row r="12" spans="1:25" x14ac:dyDescent="0.2">
      <c r="A12">
        <v>291</v>
      </c>
      <c r="B12" t="e">
        <f>#REF!</f>
        <v>#REF!</v>
      </c>
      <c r="C12" t="e">
        <f>#REF!</f>
        <v>#REF!</v>
      </c>
      <c r="D12" t="e">
        <f>#REF!</f>
        <v>#REF!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6" t="e">
        <f>#REF!</f>
        <v>#REF!</v>
      </c>
    </row>
    <row r="13" spans="1:25" x14ac:dyDescent="0.2">
      <c r="A13">
        <v>292</v>
      </c>
      <c r="B13" t="e">
        <f>#REF!</f>
        <v>#REF!</v>
      </c>
      <c r="C13" t="e">
        <f>#REF!</f>
        <v>#REF!</v>
      </c>
      <c r="D13" t="e">
        <f>#REF!</f>
        <v>#REF!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6" t="e">
        <f>#REF!</f>
        <v>#REF!</v>
      </c>
      <c r="Y13" s="1"/>
    </row>
    <row r="14" spans="1:25" x14ac:dyDescent="0.2">
      <c r="A14">
        <v>293</v>
      </c>
      <c r="B14" t="e">
        <f>#REF!</f>
        <v>#REF!</v>
      </c>
      <c r="C14" t="e">
        <f>#REF!</f>
        <v>#REF!</v>
      </c>
      <c r="D14" t="e">
        <f>#REF!</f>
        <v>#REF!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6" t="e">
        <f>#REF!</f>
        <v>#REF!</v>
      </c>
    </row>
    <row r="15" spans="1:25" x14ac:dyDescent="0.2">
      <c r="A15">
        <v>294</v>
      </c>
      <c r="B15" t="e">
        <f>#REF!</f>
        <v>#REF!</v>
      </c>
      <c r="C15" t="e">
        <f>#REF!</f>
        <v>#REF!</v>
      </c>
      <c r="D15" t="e">
        <f>#REF!</f>
        <v>#REF!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6" t="e">
        <f>#REF!</f>
        <v>#REF!</v>
      </c>
      <c r="Y15" s="1"/>
    </row>
    <row r="16" spans="1:25" x14ac:dyDescent="0.2">
      <c r="A16">
        <v>295</v>
      </c>
      <c r="B16" t="e">
        <f>#REF!</f>
        <v>#REF!</v>
      </c>
      <c r="C16" t="e">
        <f>#REF!</f>
        <v>#REF!</v>
      </c>
      <c r="D16" t="e">
        <f>#REF!</f>
        <v>#REF!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6" t="e">
        <f>#REF!</f>
        <v>#REF!</v>
      </c>
    </row>
    <row r="17" spans="1:25" x14ac:dyDescent="0.2">
      <c r="A17">
        <v>296</v>
      </c>
      <c r="B17" t="e">
        <f>#REF!</f>
        <v>#REF!</v>
      </c>
      <c r="C17" t="e">
        <f>#REF!</f>
        <v>#REF!</v>
      </c>
      <c r="D17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Y17" s="1"/>
    </row>
    <row r="18" spans="1:25" x14ac:dyDescent="0.2">
      <c r="A18">
        <v>297</v>
      </c>
      <c r="B18" t="e">
        <f>#REF!</f>
        <v>#REF!</v>
      </c>
      <c r="C18" t="e">
        <f>#REF!</f>
        <v>#REF!</v>
      </c>
      <c r="D18" t="e">
        <f>#REF!</f>
        <v>#REF!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6" t="e">
        <f>#REF!</f>
        <v>#REF!</v>
      </c>
    </row>
    <row r="19" spans="1:25" x14ac:dyDescent="0.2">
      <c r="A19">
        <v>298</v>
      </c>
      <c r="B19" t="e">
        <f>#REF!</f>
        <v>#REF!</v>
      </c>
      <c r="C19" t="e">
        <f>#REF!</f>
        <v>#REF!</v>
      </c>
      <c r="D19" t="e">
        <f>#REF!</f>
        <v>#REF!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6" t="e">
        <f>#REF!</f>
        <v>#REF!</v>
      </c>
    </row>
    <row r="20" spans="1:25" x14ac:dyDescent="0.2">
      <c r="A20">
        <v>299</v>
      </c>
      <c r="B20" t="e">
        <f>#REF!</f>
        <v>#REF!</v>
      </c>
      <c r="C20" t="e">
        <f>#REF!</f>
        <v>#REF!</v>
      </c>
      <c r="D20" t="e">
        <f>#REF!</f>
        <v>#REF!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6" t="e">
        <f>#REF!</f>
        <v>#REF!</v>
      </c>
    </row>
    <row r="21" spans="1:25" x14ac:dyDescent="0.2">
      <c r="A21">
        <v>300</v>
      </c>
      <c r="B21" t="e">
        <f>#REF!</f>
        <v>#REF!</v>
      </c>
      <c r="C21" t="e">
        <f>#REF!</f>
        <v>#REF!</v>
      </c>
      <c r="D21" t="e">
        <f>#REF!</f>
        <v>#REF!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6" t="e">
        <f>#REF!</f>
        <v>#REF!</v>
      </c>
      <c r="Y21" s="1"/>
    </row>
    <row r="22" spans="1:25" x14ac:dyDescent="0.2">
      <c r="A22">
        <v>301</v>
      </c>
      <c r="B22" t="e">
        <f>#REF!</f>
        <v>#REF!</v>
      </c>
      <c r="C22" t="e">
        <f>#REF!</f>
        <v>#REF!</v>
      </c>
      <c r="D22" t="e">
        <f>#REF!</f>
        <v>#REF!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6" t="e">
        <f>#REF!</f>
        <v>#REF!</v>
      </c>
    </row>
    <row r="23" spans="1:25" x14ac:dyDescent="0.2">
      <c r="A23">
        <v>302</v>
      </c>
      <c r="B23" t="e">
        <f>#REF!</f>
        <v>#REF!</v>
      </c>
      <c r="C23" t="e">
        <f>#REF!</f>
        <v>#REF!</v>
      </c>
      <c r="D23" t="e">
        <f>#REF!</f>
        <v>#REF!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6" t="e">
        <f>#REF!</f>
        <v>#REF!</v>
      </c>
      <c r="Y23" s="1"/>
    </row>
    <row r="24" spans="1:25" x14ac:dyDescent="0.2">
      <c r="A24">
        <v>303</v>
      </c>
      <c r="B24" t="e">
        <f>#REF!</f>
        <v>#REF!</v>
      </c>
      <c r="C24" t="e">
        <f>#REF!</f>
        <v>#REF!</v>
      </c>
      <c r="D24" t="e">
        <f>#REF!</f>
        <v>#REF!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6" t="e">
        <f>#REF!</f>
        <v>#REF!</v>
      </c>
    </row>
    <row r="25" spans="1:25" x14ac:dyDescent="0.2">
      <c r="A25">
        <v>304</v>
      </c>
      <c r="B25" t="e">
        <f>#REF!</f>
        <v>#REF!</v>
      </c>
      <c r="C25" t="e">
        <f>#REF!</f>
        <v>#REF!</v>
      </c>
      <c r="D25" t="e">
        <f>#REF!</f>
        <v>#REF!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6" t="e">
        <f>#REF!</f>
        <v>#REF!</v>
      </c>
      <c r="Y25" s="1"/>
    </row>
    <row r="26" spans="1:25" x14ac:dyDescent="0.2">
      <c r="A26">
        <v>305</v>
      </c>
      <c r="B26" t="e">
        <f>#REF!</f>
        <v>#REF!</v>
      </c>
      <c r="C26" t="e">
        <f>#REF!</f>
        <v>#REF!</v>
      </c>
      <c r="D26" t="e">
        <f>#REF!</f>
        <v>#REF!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6" t="e">
        <f>#REF!</f>
        <v>#REF!</v>
      </c>
      <c r="Y26" s="1"/>
    </row>
    <row r="27" spans="1:25" x14ac:dyDescent="0.2">
      <c r="A27">
        <v>306</v>
      </c>
      <c r="B27" t="e">
        <f>#REF!</f>
        <v>#REF!</v>
      </c>
      <c r="C27" t="e">
        <f>#REF!</f>
        <v>#REF!</v>
      </c>
      <c r="D27" t="e">
        <f>#REF!</f>
        <v>#REF!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6" t="e">
        <f>#REF!</f>
        <v>#REF!</v>
      </c>
      <c r="Y27" s="1"/>
    </row>
    <row r="28" spans="1:25" x14ac:dyDescent="0.2">
      <c r="A28">
        <v>307</v>
      </c>
      <c r="B28" t="e">
        <f>#REF!</f>
        <v>#REF!</v>
      </c>
      <c r="C28" t="e">
        <f>#REF!</f>
        <v>#REF!</v>
      </c>
      <c r="D28" t="e">
        <f>#REF!</f>
        <v>#REF!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6" t="e">
        <f>#REF!</f>
        <v>#REF!</v>
      </c>
      <c r="Y28" s="1"/>
    </row>
    <row r="29" spans="1:25" x14ac:dyDescent="0.2">
      <c r="A29">
        <v>308</v>
      </c>
      <c r="B29" t="e">
        <f>#REF!</f>
        <v>#REF!</v>
      </c>
      <c r="C29" t="e">
        <f>#REF!</f>
        <v>#REF!</v>
      </c>
      <c r="D29" t="e">
        <f>#REF!</f>
        <v>#REF!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6" t="e">
        <f>#REF!</f>
        <v>#REF!</v>
      </c>
      <c r="Y29" s="1"/>
    </row>
    <row r="30" spans="1:25" x14ac:dyDescent="0.2">
      <c r="A30">
        <v>309</v>
      </c>
      <c r="B30" t="e">
        <f>#REF!</f>
        <v>#REF!</v>
      </c>
      <c r="C30" t="e">
        <f>#REF!</f>
        <v>#REF!</v>
      </c>
      <c r="D30" t="e">
        <f>#REF!</f>
        <v>#REF!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6" t="e">
        <f>#REF!</f>
        <v>#REF!</v>
      </c>
      <c r="Y30" s="1"/>
    </row>
    <row r="31" spans="1:25" x14ac:dyDescent="0.2">
      <c r="A31">
        <v>310</v>
      </c>
      <c r="B31" t="e">
        <f>#REF!</f>
        <v>#REF!</v>
      </c>
      <c r="C31" t="e">
        <f>#REF!</f>
        <v>#REF!</v>
      </c>
      <c r="D31" t="e">
        <f>#REF!</f>
        <v>#REF!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6" t="e">
        <f>#REF!</f>
        <v>#REF!</v>
      </c>
      <c r="Y31" s="1"/>
    </row>
    <row r="32" spans="1:25" x14ac:dyDescent="0.2">
      <c r="A32">
        <v>311</v>
      </c>
      <c r="B32" t="e">
        <f>#REF!</f>
        <v>#REF!</v>
      </c>
      <c r="C32" t="e">
        <f>#REF!</f>
        <v>#REF!</v>
      </c>
      <c r="D32" t="e">
        <f>#REF!</f>
        <v>#REF!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6" t="e">
        <f>#REF!</f>
        <v>#REF!</v>
      </c>
      <c r="Y32" s="1"/>
    </row>
    <row r="33" spans="1:25" x14ac:dyDescent="0.2">
      <c r="A33">
        <v>312</v>
      </c>
      <c r="B33" t="e">
        <f>#REF!</f>
        <v>#REF!</v>
      </c>
      <c r="C33" t="e">
        <f>#REF!</f>
        <v>#REF!</v>
      </c>
      <c r="D33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Y33" s="1"/>
    </row>
    <row r="34" spans="1:25" x14ac:dyDescent="0.2">
      <c r="A34">
        <v>313</v>
      </c>
      <c r="B34" t="e">
        <f>#REF!</f>
        <v>#REF!</v>
      </c>
      <c r="C34" t="e">
        <f>#REF!</f>
        <v>#REF!</v>
      </c>
      <c r="D34" t="e">
        <f>#REF!</f>
        <v>#REF!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6" t="e">
        <f>#REF!</f>
        <v>#REF!</v>
      </c>
      <c r="Y34" s="1"/>
    </row>
    <row r="35" spans="1:25" x14ac:dyDescent="0.2">
      <c r="A35">
        <v>314</v>
      </c>
      <c r="B35" t="e">
        <f>#REF!</f>
        <v>#REF!</v>
      </c>
      <c r="C35" t="e">
        <f>#REF!</f>
        <v>#REF!</v>
      </c>
      <c r="D35" t="e">
        <f>#REF!</f>
        <v>#REF!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6" t="e">
        <f>#REF!</f>
        <v>#REF!</v>
      </c>
      <c r="Y35" s="1"/>
    </row>
    <row r="36" spans="1:25" x14ac:dyDescent="0.2">
      <c r="A36">
        <v>315</v>
      </c>
      <c r="B36" t="e">
        <f>#REF!</f>
        <v>#REF!</v>
      </c>
      <c r="C36" t="e">
        <f>#REF!</f>
        <v>#REF!</v>
      </c>
      <c r="D36" t="e">
        <f>#REF!</f>
        <v>#REF!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6" t="e">
        <f>#REF!</f>
        <v>#REF!</v>
      </c>
    </row>
    <row r="37" spans="1:25" x14ac:dyDescent="0.2">
      <c r="A37">
        <v>316</v>
      </c>
      <c r="B37" t="e">
        <f>#REF!</f>
        <v>#REF!</v>
      </c>
      <c r="C37" t="e">
        <f>#REF!</f>
        <v>#REF!</v>
      </c>
      <c r="D37" t="e">
        <f>#REF!</f>
        <v>#REF!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6" t="e">
        <f>#REF!</f>
        <v>#REF!</v>
      </c>
      <c r="Y37" s="1"/>
    </row>
    <row r="38" spans="1:25" x14ac:dyDescent="0.2">
      <c r="A38">
        <v>317</v>
      </c>
      <c r="B38" t="e">
        <f>#REF!</f>
        <v>#REF!</v>
      </c>
      <c r="C38" t="e">
        <f>#REF!</f>
        <v>#REF!</v>
      </c>
      <c r="D38" t="e">
        <f>#REF!</f>
        <v>#REF!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6" t="e">
        <f>#REF!</f>
        <v>#REF!</v>
      </c>
    </row>
    <row r="39" spans="1:25" x14ac:dyDescent="0.2">
      <c r="A39">
        <v>318</v>
      </c>
      <c r="B39" t="e">
        <f>#REF!</f>
        <v>#REF!</v>
      </c>
      <c r="C39" t="e">
        <f>#REF!</f>
        <v>#REF!</v>
      </c>
      <c r="D39" t="e">
        <f>#REF!</f>
        <v>#REF!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6" t="e">
        <f>#REF!</f>
        <v>#REF!</v>
      </c>
      <c r="Y39" s="1"/>
    </row>
    <row r="40" spans="1:25" x14ac:dyDescent="0.2">
      <c r="A40">
        <v>319</v>
      </c>
      <c r="B40" t="e">
        <f>#REF!</f>
        <v>#REF!</v>
      </c>
      <c r="C40" t="e">
        <f>#REF!</f>
        <v>#REF!</v>
      </c>
      <c r="D40" t="e">
        <f>#REF!</f>
        <v>#REF!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6" t="e">
        <f>#REF!</f>
        <v>#REF!</v>
      </c>
    </row>
    <row r="41" spans="1:25" x14ac:dyDescent="0.2">
      <c r="A41">
        <v>320</v>
      </c>
      <c r="B41" t="e">
        <f>#REF!</f>
        <v>#REF!</v>
      </c>
      <c r="C41" t="e">
        <f>#REF!</f>
        <v>#REF!</v>
      </c>
      <c r="D41" t="e">
        <f>#REF!</f>
        <v>#REF!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6" t="e">
        <f>#REF!</f>
        <v>#REF!</v>
      </c>
      <c r="Y41" s="1"/>
    </row>
    <row r="42" spans="1:25" x14ac:dyDescent="0.2">
      <c r="A42">
        <v>321</v>
      </c>
      <c r="B42" t="e">
        <f>#REF!</f>
        <v>#REF!</v>
      </c>
      <c r="C42" t="e">
        <f>#REF!</f>
        <v>#REF!</v>
      </c>
      <c r="D42" t="e">
        <f>#REF!</f>
        <v>#REF!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6" t="e">
        <f>#REF!</f>
        <v>#REF!</v>
      </c>
    </row>
    <row r="43" spans="1:25" x14ac:dyDescent="0.2">
      <c r="A43">
        <v>322</v>
      </c>
      <c r="B43" t="e">
        <f>#REF!</f>
        <v>#REF!</v>
      </c>
      <c r="C43" t="e">
        <f>#REF!</f>
        <v>#REF!</v>
      </c>
      <c r="D43" t="e">
        <f>#REF!</f>
        <v>#REF!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6" t="e">
        <f>#REF!</f>
        <v>#REF!</v>
      </c>
      <c r="Y43" s="1"/>
    </row>
    <row r="44" spans="1:25" x14ac:dyDescent="0.2">
      <c r="A44">
        <v>323</v>
      </c>
      <c r="B44" t="e">
        <f>#REF!</f>
        <v>#REF!</v>
      </c>
      <c r="C44" t="e">
        <f>#REF!</f>
        <v>#REF!</v>
      </c>
      <c r="D44" t="e">
        <f>#REF!</f>
        <v>#REF!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6" t="e">
        <f>#REF!</f>
        <v>#REF!</v>
      </c>
    </row>
    <row r="45" spans="1:25" x14ac:dyDescent="0.2">
      <c r="A45">
        <v>324</v>
      </c>
      <c r="B45" t="e">
        <f>#REF!</f>
        <v>#REF!</v>
      </c>
      <c r="C45" t="e">
        <f>#REF!</f>
        <v>#REF!</v>
      </c>
      <c r="D45" t="e">
        <f>#REF!</f>
        <v>#REF!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6" t="e">
        <f>#REF!</f>
        <v>#REF!</v>
      </c>
      <c r="Y45" s="1"/>
    </row>
    <row r="46" spans="1:25" x14ac:dyDescent="0.2">
      <c r="A46">
        <v>325</v>
      </c>
      <c r="B46" t="e">
        <f>#REF!</f>
        <v>#REF!</v>
      </c>
      <c r="C46" t="e">
        <f>#REF!</f>
        <v>#REF!</v>
      </c>
      <c r="D46" t="e">
        <f>#REF!</f>
        <v>#REF!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6" t="e">
        <f>#REF!</f>
        <v>#REF!</v>
      </c>
    </row>
    <row r="47" spans="1:25" x14ac:dyDescent="0.2">
      <c r="A47">
        <v>326</v>
      </c>
      <c r="B47" t="e">
        <f>#REF!</f>
        <v>#REF!</v>
      </c>
      <c r="C47" t="e">
        <f>#REF!</f>
        <v>#REF!</v>
      </c>
      <c r="D47" t="e">
        <f>#REF!</f>
        <v>#REF!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6" t="e">
        <f>#REF!</f>
        <v>#REF!</v>
      </c>
      <c r="Y47" s="1"/>
    </row>
    <row r="48" spans="1:25" x14ac:dyDescent="0.2">
      <c r="A48">
        <v>327</v>
      </c>
      <c r="B48" t="e">
        <f>#REF!</f>
        <v>#REF!</v>
      </c>
      <c r="C48" t="e">
        <f>#REF!</f>
        <v>#REF!</v>
      </c>
      <c r="D48" t="e">
        <f>#REF!</f>
        <v>#REF!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6" t="e">
        <f>#REF!</f>
        <v>#REF!</v>
      </c>
    </row>
    <row r="49" spans="1:25" x14ac:dyDescent="0.2">
      <c r="A49">
        <v>328</v>
      </c>
      <c r="B49" t="e">
        <f>#REF!</f>
        <v>#REF!</v>
      </c>
      <c r="C49" t="e">
        <f>#REF!</f>
        <v>#REF!</v>
      </c>
      <c r="D49" t="e">
        <f>#REF!</f>
        <v>#REF!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6" t="e">
        <f>#REF!</f>
        <v>#REF!</v>
      </c>
      <c r="Y49" s="1"/>
    </row>
    <row r="50" spans="1:25" x14ac:dyDescent="0.2">
      <c r="A50">
        <v>329</v>
      </c>
      <c r="B50" t="e">
        <f>#REF!</f>
        <v>#REF!</v>
      </c>
      <c r="C50" t="e">
        <f>#REF!</f>
        <v>#REF!</v>
      </c>
      <c r="D50" t="e">
        <f>#REF!</f>
        <v>#REF!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6" t="e">
        <f>#REF!</f>
        <v>#REF!</v>
      </c>
    </row>
    <row r="51" spans="1:25" x14ac:dyDescent="0.2">
      <c r="A51">
        <v>330</v>
      </c>
      <c r="B51" t="e">
        <f>#REF!</f>
        <v>#REF!</v>
      </c>
      <c r="C51" t="e">
        <f>#REF!</f>
        <v>#REF!</v>
      </c>
      <c r="D51" t="e">
        <f>#REF!</f>
        <v>#REF!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6" t="e">
        <f>#REF!</f>
        <v>#REF!</v>
      </c>
      <c r="Y51" s="1"/>
    </row>
    <row r="52" spans="1:25" x14ac:dyDescent="0.2">
      <c r="A52">
        <v>331</v>
      </c>
      <c r="B52" t="e">
        <f>#REF!</f>
        <v>#REF!</v>
      </c>
      <c r="C52" t="e">
        <f>#REF!</f>
        <v>#REF!</v>
      </c>
      <c r="D52" t="e">
        <f>#REF!</f>
        <v>#REF!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6" t="e">
        <f>#REF!</f>
        <v>#REF!</v>
      </c>
    </row>
    <row r="53" spans="1:25" x14ac:dyDescent="0.2">
      <c r="A53">
        <v>332</v>
      </c>
      <c r="B53" t="e">
        <f>#REF!</f>
        <v>#REF!</v>
      </c>
      <c r="C53" t="e">
        <f>#REF!</f>
        <v>#REF!</v>
      </c>
      <c r="D53" t="e">
        <f>#REF!</f>
        <v>#REF!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6" t="e">
        <f>#REF!</f>
        <v>#REF!</v>
      </c>
      <c r="Y53" s="1"/>
    </row>
    <row r="54" spans="1:25" x14ac:dyDescent="0.2">
      <c r="A54">
        <v>333</v>
      </c>
      <c r="B54" t="e">
        <f>#REF!</f>
        <v>#REF!</v>
      </c>
      <c r="C54" t="e">
        <f>#REF!</f>
        <v>#REF!</v>
      </c>
      <c r="D54" t="e">
        <f>#REF!</f>
        <v>#REF!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6" t="e">
        <f>#REF!</f>
        <v>#REF!</v>
      </c>
      <c r="Y54" s="1"/>
    </row>
    <row r="55" spans="1:25" x14ac:dyDescent="0.2">
      <c r="A55">
        <v>334</v>
      </c>
      <c r="B55" t="e">
        <f>#REF!</f>
        <v>#REF!</v>
      </c>
      <c r="C55" t="e">
        <f>#REF!</f>
        <v>#REF!</v>
      </c>
      <c r="D55" t="e">
        <f>#REF!</f>
        <v>#REF!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6" t="e">
        <f>#REF!</f>
        <v>#REF!</v>
      </c>
      <c r="Y55" s="1"/>
    </row>
    <row r="56" spans="1:25" x14ac:dyDescent="0.2">
      <c r="A56">
        <v>335</v>
      </c>
      <c r="B56" t="e">
        <f>#REF!</f>
        <v>#REF!</v>
      </c>
      <c r="C56" t="e">
        <f>#REF!</f>
        <v>#REF!</v>
      </c>
      <c r="D56" t="e">
        <f>#REF!</f>
        <v>#REF!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6" t="e">
        <f>#REF!</f>
        <v>#REF!</v>
      </c>
      <c r="Y56" s="1"/>
    </row>
    <row r="57" spans="1:25" x14ac:dyDescent="0.2">
      <c r="A57">
        <v>336</v>
      </c>
      <c r="B57" t="e">
        <f>#REF!</f>
        <v>#REF!</v>
      </c>
      <c r="C57" t="e">
        <f>#REF!</f>
        <v>#REF!</v>
      </c>
      <c r="D57" t="e">
        <f>#REF!</f>
        <v>#REF!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6" t="e">
        <f>#REF!</f>
        <v>#REF!</v>
      </c>
      <c r="Y57" s="1"/>
    </row>
    <row r="58" spans="1:25" x14ac:dyDescent="0.2">
      <c r="A58">
        <v>337</v>
      </c>
      <c r="B58" t="e">
        <f>#REF!</f>
        <v>#REF!</v>
      </c>
      <c r="C58" t="e">
        <f>#REF!</f>
        <v>#REF!</v>
      </c>
      <c r="D58" t="e">
        <f>#REF!</f>
        <v>#REF!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6" t="e">
        <f>#REF!</f>
        <v>#REF!</v>
      </c>
      <c r="Y58" s="1"/>
    </row>
    <row r="59" spans="1:25" x14ac:dyDescent="0.2">
      <c r="A59">
        <v>338</v>
      </c>
      <c r="B59" t="e">
        <f>#REF!</f>
        <v>#REF!</v>
      </c>
      <c r="C59" t="e">
        <f>#REF!</f>
        <v>#REF!</v>
      </c>
      <c r="D59" t="e">
        <f>#REF!</f>
        <v>#REF!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6" t="e">
        <f>#REF!</f>
        <v>#REF!</v>
      </c>
      <c r="Y59" s="1"/>
    </row>
    <row r="60" spans="1:25" x14ac:dyDescent="0.2">
      <c r="A60">
        <v>339</v>
      </c>
      <c r="B60" t="e">
        <f>#REF!</f>
        <v>#REF!</v>
      </c>
      <c r="C60" t="e">
        <f>#REF!</f>
        <v>#REF!</v>
      </c>
      <c r="D60" t="e">
        <f>#REF!</f>
        <v>#REF!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6" t="e">
        <f>#REF!</f>
        <v>#REF!</v>
      </c>
      <c r="Y60" s="1"/>
    </row>
    <row r="61" spans="1:25" x14ac:dyDescent="0.2">
      <c r="A61">
        <v>340</v>
      </c>
      <c r="B61" t="e">
        <f>#REF!</f>
        <v>#REF!</v>
      </c>
      <c r="C61" t="e">
        <f>#REF!</f>
        <v>#REF!</v>
      </c>
      <c r="D61" t="e">
        <f>#REF!</f>
        <v>#REF!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6" t="e">
        <f>#REF!</f>
        <v>#REF!</v>
      </c>
      <c r="Y61" s="1"/>
    </row>
    <row r="62" spans="1:25" x14ac:dyDescent="0.2">
      <c r="A62">
        <v>341</v>
      </c>
      <c r="B62" t="e">
        <f>#REF!</f>
        <v>#REF!</v>
      </c>
      <c r="C62" t="e">
        <f>#REF!</f>
        <v>#REF!</v>
      </c>
      <c r="D62" t="e">
        <f>#REF!</f>
        <v>#REF!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6" t="e">
        <f>#REF!</f>
        <v>#REF!</v>
      </c>
      <c r="Y62" s="1"/>
    </row>
    <row r="63" spans="1:25" x14ac:dyDescent="0.2">
      <c r="A63">
        <v>342</v>
      </c>
      <c r="B63" t="e">
        <f>#REF!</f>
        <v>#REF!</v>
      </c>
      <c r="C63" t="e">
        <f>#REF!</f>
        <v>#REF!</v>
      </c>
      <c r="D63" t="e">
        <f>#REF!</f>
        <v>#REF!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6" t="e">
        <f>#REF!</f>
        <v>#REF!</v>
      </c>
      <c r="Y63" s="1"/>
    </row>
    <row r="64" spans="1:25" x14ac:dyDescent="0.2">
      <c r="A64">
        <v>343</v>
      </c>
      <c r="B64" t="e">
        <f>#REF!</f>
        <v>#REF!</v>
      </c>
      <c r="C64" t="e">
        <f>#REF!</f>
        <v>#REF!</v>
      </c>
      <c r="D64" t="e">
        <f>#REF!</f>
        <v>#REF!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6" t="e">
        <f>#REF!</f>
        <v>#REF!</v>
      </c>
    </row>
    <row r="65" spans="1:25" x14ac:dyDescent="0.2">
      <c r="A65">
        <v>344</v>
      </c>
      <c r="B65" t="e">
        <f>#REF!</f>
        <v>#REF!</v>
      </c>
      <c r="C65" t="e">
        <f>#REF!</f>
        <v>#REF!</v>
      </c>
      <c r="D65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Y65" s="1"/>
    </row>
    <row r="66" spans="1:25" x14ac:dyDescent="0.2">
      <c r="A66">
        <v>345</v>
      </c>
      <c r="B66" t="e">
        <f>#REF!</f>
        <v>#REF!</v>
      </c>
      <c r="C66" t="e">
        <f>#REF!</f>
        <v>#REF!</v>
      </c>
      <c r="D66" t="e">
        <f>#REF!</f>
        <v>#REF!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6" t="e">
        <f>#REF!</f>
        <v>#REF!</v>
      </c>
    </row>
    <row r="67" spans="1:25" x14ac:dyDescent="0.2">
      <c r="A67">
        <v>346</v>
      </c>
      <c r="B67" t="e">
        <f>#REF!</f>
        <v>#REF!</v>
      </c>
      <c r="C67" t="e">
        <f>#REF!</f>
        <v>#REF!</v>
      </c>
      <c r="D67" t="e">
        <f>#REF!</f>
        <v>#REF!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6" t="e">
        <f>#REF!</f>
        <v>#REF!</v>
      </c>
      <c r="Y67" s="1"/>
    </row>
    <row r="68" spans="1:25" x14ac:dyDescent="0.2">
      <c r="A68">
        <v>347</v>
      </c>
      <c r="B68" t="e">
        <f>#REF!</f>
        <v>#REF!</v>
      </c>
      <c r="C68" t="e">
        <f>#REF!</f>
        <v>#REF!</v>
      </c>
      <c r="D68" t="e">
        <f>#REF!</f>
        <v>#REF!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6" t="e">
        <f>#REF!</f>
        <v>#REF!</v>
      </c>
    </row>
    <row r="69" spans="1:25" x14ac:dyDescent="0.2">
      <c r="A69">
        <v>348</v>
      </c>
      <c r="B69" t="e">
        <f>#REF!</f>
        <v>#REF!</v>
      </c>
      <c r="C69" t="e">
        <f>#REF!</f>
        <v>#REF!</v>
      </c>
      <c r="D69" t="e">
        <f>#REF!</f>
        <v>#REF!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6" t="e">
        <f>#REF!</f>
        <v>#REF!</v>
      </c>
      <c r="Y69" s="1"/>
    </row>
    <row r="70" spans="1:25" x14ac:dyDescent="0.2">
      <c r="A70">
        <v>349</v>
      </c>
      <c r="B70" t="e">
        <f>#REF!</f>
        <v>#REF!</v>
      </c>
      <c r="C70" t="e">
        <f>#REF!</f>
        <v>#REF!</v>
      </c>
      <c r="D70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</row>
    <row r="71" spans="1:25" x14ac:dyDescent="0.2">
      <c r="A71">
        <v>350</v>
      </c>
      <c r="B71" t="e">
        <f>#REF!</f>
        <v>#REF!</v>
      </c>
      <c r="C71" t="e">
        <f>#REF!</f>
        <v>#REF!</v>
      </c>
      <c r="D71" t="e">
        <f>#REF!</f>
        <v>#REF!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6" t="e">
        <f>#REF!</f>
        <v>#REF!</v>
      </c>
      <c r="Y71" s="1"/>
    </row>
    <row r="72" spans="1:25" x14ac:dyDescent="0.2">
      <c r="A72">
        <v>351</v>
      </c>
      <c r="B72" t="e">
        <f>#REF!</f>
        <v>#REF!</v>
      </c>
      <c r="C72" t="e">
        <f>#REF!</f>
        <v>#REF!</v>
      </c>
      <c r="D72" t="e">
        <f>#REF!</f>
        <v>#REF!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6" t="e">
        <f>#REF!</f>
        <v>#REF!</v>
      </c>
    </row>
    <row r="73" spans="1:25" x14ac:dyDescent="0.2">
      <c r="A73">
        <v>352</v>
      </c>
      <c r="B73" t="e">
        <f>#REF!</f>
        <v>#REF!</v>
      </c>
      <c r="C73" t="e">
        <f>#REF!</f>
        <v>#REF!</v>
      </c>
      <c r="D73" t="e">
        <f>#REF!</f>
        <v>#REF!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6" t="e">
        <f>#REF!</f>
        <v>#REF!</v>
      </c>
      <c r="Y73" s="1"/>
    </row>
    <row r="74" spans="1:25" x14ac:dyDescent="0.2">
      <c r="A74">
        <v>353</v>
      </c>
      <c r="B74" t="e">
        <f>#REF!</f>
        <v>#REF!</v>
      </c>
      <c r="C74" t="e">
        <f>#REF!</f>
        <v>#REF!</v>
      </c>
      <c r="D74" t="e">
        <f>#REF!</f>
        <v>#REF!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6" t="e">
        <f>#REF!</f>
        <v>#REF!</v>
      </c>
    </row>
    <row r="75" spans="1:25" x14ac:dyDescent="0.2">
      <c r="A75">
        <v>354</v>
      </c>
      <c r="B75" t="e">
        <f>#REF!</f>
        <v>#REF!</v>
      </c>
      <c r="C75" t="e">
        <f>#REF!</f>
        <v>#REF!</v>
      </c>
      <c r="D75" t="e">
        <f>#REF!</f>
        <v>#REF!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6" t="e">
        <f>#REF!</f>
        <v>#REF!</v>
      </c>
      <c r="Y75" s="1"/>
    </row>
    <row r="76" spans="1:25" x14ac:dyDescent="0.2">
      <c r="A76">
        <v>355</v>
      </c>
      <c r="B76" t="e">
        <f>#REF!</f>
        <v>#REF!</v>
      </c>
      <c r="C76" t="e">
        <f>#REF!</f>
        <v>#REF!</v>
      </c>
      <c r="D76" t="e">
        <f>#REF!</f>
        <v>#REF!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6" t="e">
        <f>#REF!</f>
        <v>#REF!</v>
      </c>
    </row>
    <row r="77" spans="1:25" x14ac:dyDescent="0.2">
      <c r="A77">
        <v>356</v>
      </c>
      <c r="B77" t="e">
        <f>#REF!</f>
        <v>#REF!</v>
      </c>
      <c r="C77" t="e">
        <f>#REF!</f>
        <v>#REF!</v>
      </c>
      <c r="D77" t="e">
        <f>#REF!</f>
        <v>#REF!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6" t="e">
        <f>#REF!</f>
        <v>#REF!</v>
      </c>
      <c r="Y77" s="1"/>
    </row>
    <row r="78" spans="1:25" x14ac:dyDescent="0.2">
      <c r="A78">
        <v>357</v>
      </c>
      <c r="B78" t="e">
        <f>#REF!</f>
        <v>#REF!</v>
      </c>
      <c r="C78" t="e">
        <f>#REF!</f>
        <v>#REF!</v>
      </c>
      <c r="D78" t="e">
        <f>#REF!</f>
        <v>#REF!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6" t="e">
        <f>#REF!</f>
        <v>#REF!</v>
      </c>
    </row>
    <row r="79" spans="1:25" x14ac:dyDescent="0.2">
      <c r="A79">
        <v>358</v>
      </c>
      <c r="B79" t="e">
        <f>#REF!</f>
        <v>#REF!</v>
      </c>
      <c r="C79" t="e">
        <f>#REF!</f>
        <v>#REF!</v>
      </c>
      <c r="D79" t="e">
        <f>#REF!</f>
        <v>#REF!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6" t="e">
        <f>#REF!</f>
        <v>#REF!</v>
      </c>
      <c r="Y79" s="1"/>
    </row>
    <row r="80" spans="1:25" x14ac:dyDescent="0.2">
      <c r="A80">
        <v>359</v>
      </c>
      <c r="B80" t="e">
        <f>#REF!</f>
        <v>#REF!</v>
      </c>
      <c r="C80" t="e">
        <f>#REF!</f>
        <v>#REF!</v>
      </c>
      <c r="D80" t="e">
        <f>#REF!</f>
        <v>#REF!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6" t="e">
        <f>#REF!</f>
        <v>#REF!</v>
      </c>
    </row>
    <row r="81" spans="1:25" x14ac:dyDescent="0.2">
      <c r="A81">
        <v>360</v>
      </c>
      <c r="B81" t="e">
        <f>#REF!</f>
        <v>#REF!</v>
      </c>
      <c r="C81" t="e">
        <f>#REF!</f>
        <v>#REF!</v>
      </c>
      <c r="D81" t="e">
        <f>#REF!</f>
        <v>#REF!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6" t="e">
        <f>#REF!</f>
        <v>#REF!</v>
      </c>
      <c r="Y81" s="1"/>
    </row>
    <row r="82" spans="1:25" x14ac:dyDescent="0.2">
      <c r="A82">
        <v>361</v>
      </c>
      <c r="B82" t="e">
        <f>#REF!</f>
        <v>#REF!</v>
      </c>
      <c r="C82" t="e">
        <f>#REF!</f>
        <v>#REF!</v>
      </c>
      <c r="D82" t="e">
        <f>#REF!</f>
        <v>#REF!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6" t="e">
        <f>#REF!</f>
        <v>#REF!</v>
      </c>
    </row>
    <row r="83" spans="1:25" x14ac:dyDescent="0.2">
      <c r="A83">
        <v>362</v>
      </c>
      <c r="B83" t="e">
        <f>#REF!</f>
        <v>#REF!</v>
      </c>
      <c r="C83" t="e">
        <f>#REF!</f>
        <v>#REF!</v>
      </c>
      <c r="D83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Y83" s="1"/>
    </row>
    <row r="84" spans="1:25" x14ac:dyDescent="0.2">
      <c r="A84">
        <v>363</v>
      </c>
      <c r="B84" t="e">
        <f>#REF!</f>
        <v>#REF!</v>
      </c>
      <c r="C84" t="e">
        <f>#REF!</f>
        <v>#REF!</v>
      </c>
      <c r="D84" t="e">
        <f>#REF!</f>
        <v>#REF!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6" t="e">
        <f>#REF!</f>
        <v>#REF!</v>
      </c>
    </row>
    <row r="85" spans="1:25" x14ac:dyDescent="0.2">
      <c r="A85">
        <v>364</v>
      </c>
      <c r="B85" t="e">
        <f>#REF!</f>
        <v>#REF!</v>
      </c>
      <c r="C85" t="e">
        <f>#REF!</f>
        <v>#REF!</v>
      </c>
      <c r="D85" t="e">
        <f>#REF!</f>
        <v>#REF!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6" t="e">
        <f>#REF!</f>
        <v>#REF!</v>
      </c>
      <c r="Y85" s="1"/>
    </row>
    <row r="86" spans="1:25" x14ac:dyDescent="0.2">
      <c r="A86">
        <v>365</v>
      </c>
      <c r="B86" t="e">
        <f>#REF!</f>
        <v>#REF!</v>
      </c>
      <c r="C86" t="e">
        <f>#REF!</f>
        <v>#REF!</v>
      </c>
      <c r="D86" t="e">
        <f>#REF!</f>
        <v>#REF!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6" t="e">
        <f>#REF!</f>
        <v>#REF!</v>
      </c>
    </row>
    <row r="87" spans="1:25" x14ac:dyDescent="0.2">
      <c r="A87">
        <v>366</v>
      </c>
      <c r="B87" t="e">
        <f>#REF!</f>
        <v>#REF!</v>
      </c>
      <c r="C87" t="e">
        <f>#REF!</f>
        <v>#REF!</v>
      </c>
      <c r="D87" t="e">
        <f>#REF!</f>
        <v>#REF!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6" t="e">
        <f>#REF!</f>
        <v>#REF!</v>
      </c>
      <c r="Y87" s="1"/>
    </row>
    <row r="88" spans="1:25" x14ac:dyDescent="0.2">
      <c r="A88">
        <v>367</v>
      </c>
      <c r="B88" t="e">
        <f>#REF!</f>
        <v>#REF!</v>
      </c>
      <c r="C88" t="e">
        <f>#REF!</f>
        <v>#REF!</v>
      </c>
      <c r="D88" t="e">
        <f>#REF!</f>
        <v>#REF!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6" t="e">
        <f>#REF!</f>
        <v>#REF!</v>
      </c>
    </row>
    <row r="89" spans="1:25" x14ac:dyDescent="0.2">
      <c r="A89">
        <v>368</v>
      </c>
      <c r="B89" t="e">
        <f>#REF!</f>
        <v>#REF!</v>
      </c>
      <c r="C89" t="e">
        <f>#REF!</f>
        <v>#REF!</v>
      </c>
      <c r="D89" t="e">
        <f>#REF!</f>
        <v>#REF!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6" t="e">
        <f>#REF!</f>
        <v>#REF!</v>
      </c>
      <c r="Y89" s="1"/>
    </row>
    <row r="90" spans="1:25" x14ac:dyDescent="0.2">
      <c r="A90">
        <v>369</v>
      </c>
      <c r="B90" t="e">
        <f>#REF!</f>
        <v>#REF!</v>
      </c>
      <c r="C90" t="e">
        <f>#REF!</f>
        <v>#REF!</v>
      </c>
      <c r="D90" t="e">
        <f>#REF!</f>
        <v>#REF!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6" t="e">
        <f>#REF!</f>
        <v>#REF!</v>
      </c>
    </row>
    <row r="91" spans="1:25" x14ac:dyDescent="0.2">
      <c r="A91">
        <v>370</v>
      </c>
      <c r="B91" t="e">
        <f>#REF!</f>
        <v>#REF!</v>
      </c>
      <c r="C91" t="e">
        <f>#REF!</f>
        <v>#REF!</v>
      </c>
      <c r="D91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Y91" s="1"/>
    </row>
    <row r="92" spans="1:25" x14ac:dyDescent="0.2">
      <c r="A92">
        <v>371</v>
      </c>
      <c r="B92" t="e">
        <f>#REF!</f>
        <v>#REF!</v>
      </c>
      <c r="C92" t="e">
        <f>#REF!</f>
        <v>#REF!</v>
      </c>
      <c r="D92" t="e">
        <f>#REF!</f>
        <v>#REF!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6" t="e">
        <f>#REF!</f>
        <v>#REF!</v>
      </c>
    </row>
    <row r="93" spans="1:25" x14ac:dyDescent="0.2">
      <c r="A93">
        <v>372</v>
      </c>
      <c r="B93" t="e">
        <f>#REF!</f>
        <v>#REF!</v>
      </c>
      <c r="C93" t="e">
        <f>#REF!</f>
        <v>#REF!</v>
      </c>
      <c r="D93" t="e">
        <f>#REF!</f>
        <v>#REF!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6" t="e">
        <f>#REF!</f>
        <v>#REF!</v>
      </c>
      <c r="Y93" s="1"/>
    </row>
    <row r="94" spans="1:25" x14ac:dyDescent="0.2">
      <c r="A94">
        <v>373</v>
      </c>
      <c r="B94" t="e">
        <f>#REF!</f>
        <v>#REF!</v>
      </c>
      <c r="C94" t="e">
        <f>#REF!</f>
        <v>#REF!</v>
      </c>
      <c r="D94" t="e">
        <f>#REF!</f>
        <v>#REF!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6" t="e">
        <f>#REF!</f>
        <v>#REF!</v>
      </c>
    </row>
    <row r="95" spans="1:25" x14ac:dyDescent="0.2">
      <c r="A95">
        <v>374</v>
      </c>
      <c r="B95" t="e">
        <f>#REF!</f>
        <v>#REF!</v>
      </c>
      <c r="C95" t="e">
        <f>#REF!</f>
        <v>#REF!</v>
      </c>
      <c r="D95" t="e">
        <f>#REF!</f>
        <v>#REF!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6" t="e">
        <f>#REF!</f>
        <v>#REF!</v>
      </c>
      <c r="Y95" s="1"/>
    </row>
    <row r="96" spans="1:25" x14ac:dyDescent="0.2">
      <c r="A96">
        <v>375</v>
      </c>
      <c r="B96" t="e">
        <f>#REF!</f>
        <v>#REF!</v>
      </c>
      <c r="C96" t="e">
        <f>#REF!</f>
        <v>#REF!</v>
      </c>
      <c r="D96" t="e">
        <f>#REF!</f>
        <v>#REF!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6" t="e">
        <f>#REF!</f>
        <v>#REF!</v>
      </c>
      <c r="Y96" s="1"/>
    </row>
    <row r="97" spans="1:25" x14ac:dyDescent="0.2">
      <c r="A97">
        <v>376</v>
      </c>
      <c r="B97" t="e">
        <f>#REF!</f>
        <v>#REF!</v>
      </c>
      <c r="C97" t="e">
        <f>#REF!</f>
        <v>#REF!</v>
      </c>
      <c r="D97" t="e">
        <f>#REF!</f>
        <v>#REF!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6" t="e">
        <f>#REF!</f>
        <v>#REF!</v>
      </c>
      <c r="Y97" s="1"/>
    </row>
    <row r="98" spans="1:25" x14ac:dyDescent="0.2">
      <c r="A98">
        <v>377</v>
      </c>
      <c r="B98" t="e">
        <f>#REF!</f>
        <v>#REF!</v>
      </c>
      <c r="C98" t="e">
        <f>#REF!</f>
        <v>#REF!</v>
      </c>
      <c r="D98" t="e">
        <f>#REF!</f>
        <v>#REF!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6" t="e">
        <f>#REF!</f>
        <v>#REF!</v>
      </c>
      <c r="Y98" s="1"/>
    </row>
    <row r="99" spans="1:25" x14ac:dyDescent="0.2">
      <c r="A99">
        <v>378</v>
      </c>
      <c r="B99" t="e">
        <f>#REF!</f>
        <v>#REF!</v>
      </c>
      <c r="C99" t="e">
        <f>#REF!</f>
        <v>#REF!</v>
      </c>
      <c r="D99" t="e">
        <f>#REF!</f>
        <v>#REF!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6" t="e">
        <f>#REF!</f>
        <v>#REF!</v>
      </c>
      <c r="Y99" s="1"/>
    </row>
    <row r="100" spans="1:25" x14ac:dyDescent="0.2">
      <c r="A100">
        <v>379</v>
      </c>
      <c r="B100" t="e">
        <f>#REF!</f>
        <v>#REF!</v>
      </c>
      <c r="C100" t="e">
        <f>#REF!</f>
        <v>#REF!</v>
      </c>
      <c r="D100" t="e">
        <f>#REF!</f>
        <v>#REF!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6" t="e">
        <f>#REF!</f>
        <v>#REF!</v>
      </c>
      <c r="Y100" s="1"/>
    </row>
    <row r="101" spans="1:25" x14ac:dyDescent="0.2">
      <c r="A101">
        <v>380</v>
      </c>
      <c r="B101" t="e">
        <f>#REF!</f>
        <v>#REF!</v>
      </c>
      <c r="C101" t="e">
        <f>#REF!</f>
        <v>#REF!</v>
      </c>
      <c r="D101" t="e">
        <f>#REF!</f>
        <v>#REF!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6" t="e">
        <f>#REF!</f>
        <v>#REF!</v>
      </c>
      <c r="Y101" s="1"/>
    </row>
    <row r="102" spans="1:25" x14ac:dyDescent="0.2">
      <c r="A102">
        <v>381</v>
      </c>
      <c r="B102" t="e">
        <f>#REF!</f>
        <v>#REF!</v>
      </c>
      <c r="C102" t="e">
        <f>#REF!</f>
        <v>#REF!</v>
      </c>
      <c r="D102" t="e">
        <f>#REF!</f>
        <v>#REF!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6" t="e">
        <f>#REF!</f>
        <v>#REF!</v>
      </c>
      <c r="Y102" s="1"/>
    </row>
    <row r="103" spans="1:25" x14ac:dyDescent="0.2">
      <c r="A103">
        <v>382</v>
      </c>
      <c r="B103" t="e">
        <f>#REF!</f>
        <v>#REF!</v>
      </c>
      <c r="C103" t="e">
        <f>#REF!</f>
        <v>#REF!</v>
      </c>
      <c r="D103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Y103" s="1"/>
    </row>
    <row r="104" spans="1:25" x14ac:dyDescent="0.2">
      <c r="A104">
        <v>383</v>
      </c>
      <c r="B104" t="e">
        <f>#REF!</f>
        <v>#REF!</v>
      </c>
      <c r="C104" t="e">
        <f>#REF!</f>
        <v>#REF!</v>
      </c>
      <c r="D104" t="e">
        <f>#REF!</f>
        <v>#REF!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6" t="e">
        <f>#REF!</f>
        <v>#REF!</v>
      </c>
      <c r="Y104" s="1"/>
    </row>
    <row r="105" spans="1:25" x14ac:dyDescent="0.2">
      <c r="A105">
        <v>384</v>
      </c>
      <c r="B105" t="e">
        <f>#REF!</f>
        <v>#REF!</v>
      </c>
      <c r="C105" t="e">
        <f>#REF!</f>
        <v>#REF!</v>
      </c>
      <c r="D105" t="e">
        <f>#REF!</f>
        <v>#REF!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6" t="e">
        <f>#REF!</f>
        <v>#REF!</v>
      </c>
      <c r="Y105" s="1"/>
    </row>
    <row r="106" spans="1:25" x14ac:dyDescent="0.2">
      <c r="A106">
        <v>385</v>
      </c>
      <c r="B106" t="e">
        <f>#REF!</f>
        <v>#REF!</v>
      </c>
      <c r="C106" t="e">
        <f>#REF!</f>
        <v>#REF!</v>
      </c>
      <c r="D106" t="e">
        <f>#REF!</f>
        <v>#REF!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6" t="e">
        <f>#REF!</f>
        <v>#REF!</v>
      </c>
    </row>
    <row r="107" spans="1:25" x14ac:dyDescent="0.2">
      <c r="A107">
        <v>386</v>
      </c>
      <c r="B107" t="e">
        <f>#REF!</f>
        <v>#REF!</v>
      </c>
      <c r="C107" t="e">
        <f>#REF!</f>
        <v>#REF!</v>
      </c>
      <c r="D107" t="e">
        <f>#REF!</f>
        <v>#REF!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6" t="e">
        <f>#REF!</f>
        <v>#REF!</v>
      </c>
      <c r="Y107" s="1"/>
    </row>
    <row r="108" spans="1:25" x14ac:dyDescent="0.2">
      <c r="A108">
        <v>387</v>
      </c>
      <c r="B108" t="e">
        <f>#REF!</f>
        <v>#REF!</v>
      </c>
      <c r="C108" t="e">
        <f>#REF!</f>
        <v>#REF!</v>
      </c>
      <c r="D108" t="e">
        <f>#REF!</f>
        <v>#REF!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6" t="e">
        <f>#REF!</f>
        <v>#REF!</v>
      </c>
    </row>
    <row r="109" spans="1:25" x14ac:dyDescent="0.2">
      <c r="A109">
        <v>388</v>
      </c>
      <c r="B109" t="e">
        <f>#REF!</f>
        <v>#REF!</v>
      </c>
      <c r="C109" t="e">
        <f>#REF!</f>
        <v>#REF!</v>
      </c>
      <c r="D109" t="e">
        <f>#REF!</f>
        <v>#REF!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6" t="e">
        <f>#REF!</f>
        <v>#REF!</v>
      </c>
      <c r="Y109" s="1"/>
    </row>
    <row r="110" spans="1:25" x14ac:dyDescent="0.2">
      <c r="A110">
        <v>389</v>
      </c>
      <c r="B110" t="e">
        <f>#REF!</f>
        <v>#REF!</v>
      </c>
      <c r="C110" t="e">
        <f>#REF!</f>
        <v>#REF!</v>
      </c>
      <c r="D110" t="e">
        <f>#REF!</f>
        <v>#REF!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6" t="e">
        <f>#REF!</f>
        <v>#REF!</v>
      </c>
    </row>
    <row r="111" spans="1:25" x14ac:dyDescent="0.2">
      <c r="A111">
        <v>390</v>
      </c>
      <c r="B111" t="e">
        <f>#REF!</f>
        <v>#REF!</v>
      </c>
      <c r="C111" t="e">
        <f>#REF!</f>
        <v>#REF!</v>
      </c>
      <c r="D111" t="e">
        <f>#REF!</f>
        <v>#REF!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6" t="e">
        <f>#REF!</f>
        <v>#REF!</v>
      </c>
      <c r="Y111" s="1"/>
    </row>
    <row r="112" spans="1:25" x14ac:dyDescent="0.2">
      <c r="A112">
        <v>391</v>
      </c>
      <c r="B112" t="e">
        <f>#REF!</f>
        <v>#REF!</v>
      </c>
      <c r="C112" t="e">
        <f>#REF!</f>
        <v>#REF!</v>
      </c>
      <c r="D112" t="e">
        <f>#REF!</f>
        <v>#REF!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6" t="e">
        <f>#REF!</f>
        <v>#REF!</v>
      </c>
    </row>
    <row r="113" spans="1:25" x14ac:dyDescent="0.2">
      <c r="A113">
        <v>392</v>
      </c>
      <c r="B113" t="e">
        <f>#REF!</f>
        <v>#REF!</v>
      </c>
      <c r="C113" t="e">
        <f>#REF!</f>
        <v>#REF!</v>
      </c>
      <c r="D113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Y113" s="1"/>
    </row>
    <row r="114" spans="1:25" x14ac:dyDescent="0.2">
      <c r="A114">
        <v>393</v>
      </c>
      <c r="B114" t="e">
        <f>#REF!</f>
        <v>#REF!</v>
      </c>
      <c r="C114" t="e">
        <f>#REF!</f>
        <v>#REF!</v>
      </c>
      <c r="D114" t="e">
        <f>#REF!</f>
        <v>#REF!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6" t="e">
        <f>#REF!</f>
        <v>#REF!</v>
      </c>
    </row>
    <row r="115" spans="1:25" x14ac:dyDescent="0.2">
      <c r="A115">
        <v>394</v>
      </c>
      <c r="B115" t="e">
        <f>#REF!</f>
        <v>#REF!</v>
      </c>
      <c r="C115" t="e">
        <f>#REF!</f>
        <v>#REF!</v>
      </c>
      <c r="D115" t="e">
        <f>#REF!</f>
        <v>#REF!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6" t="e">
        <f>#REF!</f>
        <v>#REF!</v>
      </c>
      <c r="Y115" s="1"/>
    </row>
    <row r="116" spans="1:25" x14ac:dyDescent="0.2">
      <c r="A116">
        <v>395</v>
      </c>
      <c r="B116" t="e">
        <f>#REF!</f>
        <v>#REF!</v>
      </c>
      <c r="C116" t="e">
        <f>#REF!</f>
        <v>#REF!</v>
      </c>
      <c r="D116" t="e">
        <f>#REF!</f>
        <v>#REF!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6" t="e">
        <f>#REF!</f>
        <v>#REF!</v>
      </c>
    </row>
    <row r="117" spans="1:25" x14ac:dyDescent="0.2">
      <c r="A117">
        <v>396</v>
      </c>
      <c r="B117" t="e">
        <f>#REF!</f>
        <v>#REF!</v>
      </c>
      <c r="C117" t="e">
        <f>#REF!</f>
        <v>#REF!</v>
      </c>
      <c r="D117" t="e">
        <f>#REF!</f>
        <v>#REF!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6" t="e">
        <f>#REF!</f>
        <v>#REF!</v>
      </c>
      <c r="Y117" s="1"/>
    </row>
    <row r="118" spans="1:25" x14ac:dyDescent="0.2">
      <c r="A118">
        <v>397</v>
      </c>
      <c r="B118" t="e">
        <f>#REF!</f>
        <v>#REF!</v>
      </c>
      <c r="C118" t="e">
        <f>#REF!</f>
        <v>#REF!</v>
      </c>
      <c r="D118" t="e">
        <f>#REF!</f>
        <v>#REF!</v>
      </c>
      <c r="E118" s="4" t="e">
        <f>#REF!</f>
        <v>#REF!</v>
      </c>
      <c r="F118" s="4" t="e">
        <f>#REF!</f>
        <v>#REF!</v>
      </c>
      <c r="G118" s="4" t="e">
        <f>#REF!</f>
        <v>#REF!</v>
      </c>
      <c r="H118" s="6" t="e">
        <f>#REF!</f>
        <v>#REF!</v>
      </c>
    </row>
    <row r="119" spans="1:25" x14ac:dyDescent="0.2">
      <c r="A119">
        <v>398</v>
      </c>
      <c r="B119" t="e">
        <f>#REF!</f>
        <v>#REF!</v>
      </c>
      <c r="C119" t="e">
        <f>#REF!</f>
        <v>#REF!</v>
      </c>
      <c r="D119" t="e">
        <f>#REF!</f>
        <v>#REF!</v>
      </c>
      <c r="E119" s="4" t="e">
        <f>#REF!</f>
        <v>#REF!</v>
      </c>
      <c r="F119" s="4" t="e">
        <f>#REF!</f>
        <v>#REF!</v>
      </c>
      <c r="G119" s="4" t="e">
        <f>#REF!</f>
        <v>#REF!</v>
      </c>
      <c r="H119" s="6" t="e">
        <f>#REF!</f>
        <v>#REF!</v>
      </c>
      <c r="Y119" s="1"/>
    </row>
    <row r="120" spans="1:25" x14ac:dyDescent="0.2">
      <c r="A120">
        <v>399</v>
      </c>
      <c r="B120" t="e">
        <f>#REF!</f>
        <v>#REF!</v>
      </c>
      <c r="C120" t="e">
        <f>#REF!</f>
        <v>#REF!</v>
      </c>
      <c r="D120" t="e">
        <f>#REF!</f>
        <v>#REF!</v>
      </c>
      <c r="E120" s="4" t="e">
        <f>#REF!</f>
        <v>#REF!</v>
      </c>
      <c r="F120" s="4" t="e">
        <f>#REF!</f>
        <v>#REF!</v>
      </c>
      <c r="G120" s="4" t="e">
        <f>#REF!</f>
        <v>#REF!</v>
      </c>
      <c r="H120" s="6" t="e">
        <f>#REF!</f>
        <v>#REF!</v>
      </c>
    </row>
    <row r="121" spans="1:25" x14ac:dyDescent="0.2">
      <c r="A121">
        <v>400</v>
      </c>
      <c r="B121" t="e">
        <f>#REF!</f>
        <v>#REF!</v>
      </c>
      <c r="C121" t="e">
        <f>#REF!</f>
        <v>#REF!</v>
      </c>
      <c r="D121" t="e">
        <f>#REF!</f>
        <v>#REF!</v>
      </c>
      <c r="E121" s="4" t="e">
        <f>#REF!</f>
        <v>#REF!</v>
      </c>
      <c r="F121" s="4" t="e">
        <f>#REF!</f>
        <v>#REF!</v>
      </c>
      <c r="G121" s="4" t="e">
        <f>#REF!</f>
        <v>#REF!</v>
      </c>
      <c r="H121" s="6" t="e">
        <f>#REF!</f>
        <v>#REF!</v>
      </c>
      <c r="Y121" s="1"/>
    </row>
    <row r="122" spans="1:25" x14ac:dyDescent="0.2">
      <c r="A122">
        <v>401</v>
      </c>
      <c r="B122" t="e">
        <f>#REF!</f>
        <v>#REF!</v>
      </c>
      <c r="C122" t="e">
        <f>#REF!</f>
        <v>#REF!</v>
      </c>
      <c r="D122" t="e">
        <f>#REF!</f>
        <v>#REF!</v>
      </c>
      <c r="E122" s="4" t="e">
        <f>#REF!</f>
        <v>#REF!</v>
      </c>
      <c r="F122" s="4" t="e">
        <f>#REF!</f>
        <v>#REF!</v>
      </c>
      <c r="G122" s="4" t="e">
        <f>#REF!</f>
        <v>#REF!</v>
      </c>
      <c r="H122" s="6" t="e">
        <f>#REF!</f>
        <v>#REF!</v>
      </c>
    </row>
    <row r="123" spans="1:25" x14ac:dyDescent="0.2">
      <c r="A123">
        <v>402</v>
      </c>
      <c r="B123" t="e">
        <f>#REF!</f>
        <v>#REF!</v>
      </c>
      <c r="C123" t="e">
        <f>#REF!</f>
        <v>#REF!</v>
      </c>
      <c r="D123" t="e">
        <f>#REF!</f>
        <v>#REF!</v>
      </c>
      <c r="E123" s="4" t="e">
        <f>#REF!</f>
        <v>#REF!</v>
      </c>
      <c r="F123" s="4" t="e">
        <f>#REF!</f>
        <v>#REF!</v>
      </c>
      <c r="G123" s="4" t="e">
        <f>#REF!</f>
        <v>#REF!</v>
      </c>
      <c r="H123" s="6" t="e">
        <f>#REF!</f>
        <v>#REF!</v>
      </c>
      <c r="Y123" s="1"/>
    </row>
    <row r="124" spans="1:25" x14ac:dyDescent="0.2">
      <c r="A124">
        <v>403</v>
      </c>
      <c r="B124" t="e">
        <f>#REF!</f>
        <v>#REF!</v>
      </c>
      <c r="C124" t="e">
        <f>#REF!</f>
        <v>#REF!</v>
      </c>
      <c r="D124" t="e">
        <f>#REF!</f>
        <v>#REF!</v>
      </c>
      <c r="E124" s="4" t="e">
        <f>#REF!</f>
        <v>#REF!</v>
      </c>
      <c r="F124" s="4" t="e">
        <f>#REF!</f>
        <v>#REF!</v>
      </c>
      <c r="G124" s="4" t="e">
        <f>#REF!</f>
        <v>#REF!</v>
      </c>
      <c r="H124" s="6" t="e">
        <f>#REF!</f>
        <v>#REF!</v>
      </c>
    </row>
    <row r="125" spans="1:25" x14ac:dyDescent="0.2">
      <c r="A125">
        <v>404</v>
      </c>
      <c r="B125" t="e">
        <f>#REF!</f>
        <v>#REF!</v>
      </c>
      <c r="C125" t="e">
        <f>#REF!</f>
        <v>#REF!</v>
      </c>
      <c r="D125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Y125" s="1"/>
    </row>
    <row r="126" spans="1:25" x14ac:dyDescent="0.2">
      <c r="A126">
        <v>405</v>
      </c>
      <c r="B126" t="e">
        <f>#REF!</f>
        <v>#REF!</v>
      </c>
      <c r="C126" t="e">
        <f>#REF!</f>
        <v>#REF!</v>
      </c>
      <c r="D126" t="e">
        <f>#REF!</f>
        <v>#REF!</v>
      </c>
      <c r="E126" s="4" t="e">
        <f>#REF!</f>
        <v>#REF!</v>
      </c>
      <c r="F126" s="4" t="e">
        <f>#REF!</f>
        <v>#REF!</v>
      </c>
      <c r="G126" s="4" t="e">
        <f>#REF!</f>
        <v>#REF!</v>
      </c>
      <c r="H126" s="6" t="e">
        <f>#REF!</f>
        <v>#REF!</v>
      </c>
      <c r="Y126" s="1"/>
    </row>
    <row r="127" spans="1:25" x14ac:dyDescent="0.2">
      <c r="A127">
        <v>406</v>
      </c>
      <c r="B127" t="e">
        <f>#REF!</f>
        <v>#REF!</v>
      </c>
      <c r="C127" t="e">
        <f>#REF!</f>
        <v>#REF!</v>
      </c>
      <c r="D127" t="e">
        <f>#REF!</f>
        <v>#REF!</v>
      </c>
      <c r="E127" s="4" t="e">
        <f>#REF!</f>
        <v>#REF!</v>
      </c>
      <c r="F127" s="4" t="e">
        <f>#REF!</f>
        <v>#REF!</v>
      </c>
      <c r="G127" s="4" t="e">
        <f>#REF!</f>
        <v>#REF!</v>
      </c>
      <c r="H127" s="6" t="e">
        <f>#REF!</f>
        <v>#REF!</v>
      </c>
      <c r="Y127" s="1"/>
    </row>
    <row r="128" spans="1:25" x14ac:dyDescent="0.2">
      <c r="A128">
        <v>407</v>
      </c>
      <c r="B128" t="e">
        <f>#REF!</f>
        <v>#REF!</v>
      </c>
      <c r="C128" t="e">
        <f>#REF!</f>
        <v>#REF!</v>
      </c>
      <c r="D128" t="e">
        <f>#REF!</f>
        <v>#REF!</v>
      </c>
      <c r="E128" s="4" t="e">
        <f>#REF!</f>
        <v>#REF!</v>
      </c>
      <c r="F128" s="4" t="e">
        <f>#REF!</f>
        <v>#REF!</v>
      </c>
      <c r="G128" s="4" t="e">
        <f>#REF!</f>
        <v>#REF!</v>
      </c>
      <c r="H128" s="6" t="e">
        <f>#REF!</f>
        <v>#REF!</v>
      </c>
      <c r="Y128" s="1"/>
    </row>
    <row r="129" spans="1:25" x14ac:dyDescent="0.2">
      <c r="A129">
        <v>408</v>
      </c>
      <c r="B129" t="e">
        <f>#REF!</f>
        <v>#REF!</v>
      </c>
      <c r="C129" t="e">
        <f>#REF!</f>
        <v>#REF!</v>
      </c>
      <c r="D129" t="e">
        <f>#REF!</f>
        <v>#REF!</v>
      </c>
      <c r="E129" s="4" t="e">
        <f>#REF!</f>
        <v>#REF!</v>
      </c>
      <c r="F129" s="4" t="e">
        <f>#REF!</f>
        <v>#REF!</v>
      </c>
      <c r="G129" s="4" t="e">
        <f>#REF!</f>
        <v>#REF!</v>
      </c>
      <c r="H129" s="6" t="e">
        <f>#REF!</f>
        <v>#REF!</v>
      </c>
      <c r="Y129" s="1"/>
    </row>
    <row r="130" spans="1:25" x14ac:dyDescent="0.2">
      <c r="A130">
        <v>409</v>
      </c>
      <c r="B130" t="e">
        <f>#REF!</f>
        <v>#REF!</v>
      </c>
      <c r="C130" t="e">
        <f>#REF!</f>
        <v>#REF!</v>
      </c>
      <c r="D130" t="e">
        <f>#REF!</f>
        <v>#REF!</v>
      </c>
      <c r="E130" s="4" t="e">
        <f>#REF!</f>
        <v>#REF!</v>
      </c>
      <c r="F130" s="4" t="e">
        <f>#REF!</f>
        <v>#REF!</v>
      </c>
      <c r="G130" s="4" t="e">
        <f>#REF!</f>
        <v>#REF!</v>
      </c>
      <c r="H130" s="6" t="e">
        <f>#REF!</f>
        <v>#REF!</v>
      </c>
      <c r="Y130" s="1"/>
    </row>
    <row r="131" spans="1:25" x14ac:dyDescent="0.2">
      <c r="A131">
        <v>410</v>
      </c>
      <c r="B131" t="e">
        <f>#REF!</f>
        <v>#REF!</v>
      </c>
      <c r="C131" t="e">
        <f>#REF!</f>
        <v>#REF!</v>
      </c>
      <c r="D131" t="e">
        <f>#REF!</f>
        <v>#REF!</v>
      </c>
      <c r="E131" s="4" t="e">
        <f>#REF!</f>
        <v>#REF!</v>
      </c>
      <c r="F131" s="4" t="e">
        <f>#REF!</f>
        <v>#REF!</v>
      </c>
      <c r="G131" s="4" t="e">
        <f>#REF!</f>
        <v>#REF!</v>
      </c>
      <c r="H131" s="6" t="e">
        <f>#REF!</f>
        <v>#REF!</v>
      </c>
      <c r="Y131" s="1"/>
    </row>
    <row r="132" spans="1:25" x14ac:dyDescent="0.2">
      <c r="A132">
        <v>411</v>
      </c>
      <c r="B132" t="e">
        <f>#REF!</f>
        <v>#REF!</v>
      </c>
      <c r="C132" t="e">
        <f>#REF!</f>
        <v>#REF!</v>
      </c>
      <c r="D132" t="e">
        <f>#REF!</f>
        <v>#REF!</v>
      </c>
      <c r="E132" s="4" t="e">
        <f>#REF!</f>
        <v>#REF!</v>
      </c>
      <c r="F132" s="4" t="e">
        <f>#REF!</f>
        <v>#REF!</v>
      </c>
      <c r="G132" s="4" t="e">
        <f>#REF!</f>
        <v>#REF!</v>
      </c>
      <c r="H132" s="6" t="e">
        <f>#REF!</f>
        <v>#REF!</v>
      </c>
      <c r="Y132" s="1"/>
    </row>
    <row r="133" spans="1:25" x14ac:dyDescent="0.2">
      <c r="A133">
        <v>412</v>
      </c>
      <c r="B133" t="e">
        <f>#REF!</f>
        <v>#REF!</v>
      </c>
      <c r="C133" t="e">
        <f>#REF!</f>
        <v>#REF!</v>
      </c>
      <c r="D133" t="e">
        <f>#REF!</f>
        <v>#REF!</v>
      </c>
      <c r="E133" s="4" t="e">
        <f>#REF!</f>
        <v>#REF!</v>
      </c>
      <c r="F133" s="4" t="e">
        <f>#REF!</f>
        <v>#REF!</v>
      </c>
      <c r="G133" s="4" t="e">
        <f>#REF!</f>
        <v>#REF!</v>
      </c>
      <c r="H133" s="6" t="e">
        <f>#REF!</f>
        <v>#REF!</v>
      </c>
      <c r="Y133" s="1"/>
    </row>
    <row r="134" spans="1:25" x14ac:dyDescent="0.2">
      <c r="A134">
        <v>413</v>
      </c>
      <c r="B134" t="e">
        <f>#REF!</f>
        <v>#REF!</v>
      </c>
      <c r="C134" t="e">
        <f>#REF!</f>
        <v>#REF!</v>
      </c>
      <c r="D134" t="e">
        <f>#REF!</f>
        <v>#REF!</v>
      </c>
      <c r="E134" s="4" t="e">
        <f>#REF!</f>
        <v>#REF!</v>
      </c>
      <c r="F134" s="4" t="e">
        <f>#REF!</f>
        <v>#REF!</v>
      </c>
      <c r="G134" s="4" t="e">
        <f>#REF!</f>
        <v>#REF!</v>
      </c>
      <c r="H134" s="6" t="e">
        <f>#REF!</f>
        <v>#REF!</v>
      </c>
      <c r="Y134" s="1"/>
    </row>
    <row r="135" spans="1:25" x14ac:dyDescent="0.2">
      <c r="A135">
        <v>414</v>
      </c>
      <c r="B135" t="e">
        <f>#REF!</f>
        <v>#REF!</v>
      </c>
      <c r="C135" t="e">
        <f>#REF!</f>
        <v>#REF!</v>
      </c>
      <c r="D135" t="e">
        <f>#REF!</f>
        <v>#REF!</v>
      </c>
      <c r="E135" s="4" t="e">
        <f>#REF!</f>
        <v>#REF!</v>
      </c>
      <c r="F135" s="4" t="e">
        <f>#REF!</f>
        <v>#REF!</v>
      </c>
      <c r="G135" s="4" t="e">
        <f>#REF!</f>
        <v>#REF!</v>
      </c>
      <c r="H135" s="6" t="e">
        <f>#REF!</f>
        <v>#REF!</v>
      </c>
      <c r="Y135" s="1"/>
    </row>
    <row r="136" spans="1:25" x14ac:dyDescent="0.2">
      <c r="A136">
        <v>415</v>
      </c>
      <c r="B136" t="e">
        <f>#REF!</f>
        <v>#REF!</v>
      </c>
      <c r="C136" t="e">
        <f>#REF!</f>
        <v>#REF!</v>
      </c>
      <c r="D136" t="e">
        <f>#REF!</f>
        <v>#REF!</v>
      </c>
      <c r="E136" s="4" t="e">
        <f>#REF!</f>
        <v>#REF!</v>
      </c>
      <c r="F136" s="4" t="e">
        <f>#REF!</f>
        <v>#REF!</v>
      </c>
      <c r="G136" s="4" t="e">
        <f>#REF!</f>
        <v>#REF!</v>
      </c>
      <c r="H136" s="6" t="e">
        <f>#REF!</f>
        <v>#REF!</v>
      </c>
    </row>
    <row r="137" spans="1:25" x14ac:dyDescent="0.2">
      <c r="A137">
        <v>416</v>
      </c>
      <c r="B137" t="e">
        <f>#REF!</f>
        <v>#REF!</v>
      </c>
      <c r="C137" t="e">
        <f>#REF!</f>
        <v>#REF!</v>
      </c>
      <c r="D137" t="e">
        <f>#REF!</f>
        <v>#REF!</v>
      </c>
      <c r="E137" s="4" t="e">
        <f>#REF!</f>
        <v>#REF!</v>
      </c>
      <c r="F137" s="4" t="e">
        <f>#REF!</f>
        <v>#REF!</v>
      </c>
      <c r="G137" s="4" t="e">
        <f>#REF!</f>
        <v>#REF!</v>
      </c>
      <c r="H137" s="6" t="e">
        <f>#REF!</f>
        <v>#REF!</v>
      </c>
      <c r="Y137" s="1"/>
    </row>
    <row r="138" spans="1:25" x14ac:dyDescent="0.2">
      <c r="A138">
        <v>417</v>
      </c>
      <c r="B138" t="e">
        <f>#REF!</f>
        <v>#REF!</v>
      </c>
      <c r="C138" t="e">
        <f>#REF!</f>
        <v>#REF!</v>
      </c>
      <c r="D138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</row>
    <row r="139" spans="1:25" x14ac:dyDescent="0.2">
      <c r="A139">
        <v>418</v>
      </c>
      <c r="B139" t="e">
        <f>#REF!</f>
        <v>#REF!</v>
      </c>
      <c r="C139" t="e">
        <f>#REF!</f>
        <v>#REF!</v>
      </c>
      <c r="D139" t="e">
        <f>#REF!</f>
        <v>#REF!</v>
      </c>
      <c r="E139" s="4" t="e">
        <f>#REF!</f>
        <v>#REF!</v>
      </c>
      <c r="F139" s="4" t="e">
        <f>#REF!</f>
        <v>#REF!</v>
      </c>
      <c r="G139" s="4" t="e">
        <f>#REF!</f>
        <v>#REF!</v>
      </c>
      <c r="H139" s="6" t="e">
        <f>#REF!</f>
        <v>#REF!</v>
      </c>
      <c r="Y139" s="1"/>
    </row>
    <row r="140" spans="1:25" x14ac:dyDescent="0.2">
      <c r="A140">
        <v>419</v>
      </c>
      <c r="B140" t="e">
        <f>#REF!</f>
        <v>#REF!</v>
      </c>
      <c r="C140" t="e">
        <f>#REF!</f>
        <v>#REF!</v>
      </c>
      <c r="D140" t="e">
        <f>#REF!</f>
        <v>#REF!</v>
      </c>
      <c r="E140" s="4" t="e">
        <f>#REF!</f>
        <v>#REF!</v>
      </c>
      <c r="F140" s="4" t="e">
        <f>#REF!</f>
        <v>#REF!</v>
      </c>
      <c r="G140" s="4" t="e">
        <f>#REF!</f>
        <v>#REF!</v>
      </c>
      <c r="H140" s="6" t="e">
        <f>#REF!</f>
        <v>#REF!</v>
      </c>
    </row>
    <row r="141" spans="1:25" x14ac:dyDescent="0.2">
      <c r="A141">
        <v>420</v>
      </c>
      <c r="B141" t="e">
        <f>#REF!</f>
        <v>#REF!</v>
      </c>
      <c r="C141" t="e">
        <f>#REF!</f>
        <v>#REF!</v>
      </c>
      <c r="D141" t="e">
        <f>#REF!</f>
        <v>#REF!</v>
      </c>
      <c r="E141" s="4" t="e">
        <f>#REF!</f>
        <v>#REF!</v>
      </c>
      <c r="F141" s="4" t="e">
        <f>#REF!</f>
        <v>#REF!</v>
      </c>
      <c r="G141" s="4" t="e">
        <f>#REF!</f>
        <v>#REF!</v>
      </c>
      <c r="H141" s="6" t="e">
        <f>#REF!</f>
        <v>#REF!</v>
      </c>
    </row>
    <row r="142" spans="1:25" x14ac:dyDescent="0.2">
      <c r="A142">
        <v>2</v>
      </c>
      <c r="B142" t="str">
        <f>'Dirty Catch'!$B$7</f>
        <v>M</v>
      </c>
      <c r="C142" t="str">
        <f>'Dirty Catch'!$A$7</f>
        <v>Travis Page</v>
      </c>
      <c r="D142" t="str">
        <f>'Dirty Catch'!$H$1</f>
        <v>Dirty Catch</v>
      </c>
      <c r="E142" s="4">
        <f>'Dirty Catch'!$V$7</f>
        <v>0</v>
      </c>
      <c r="F142" s="4">
        <f>'Dirty Catch'!$V$8</f>
        <v>0</v>
      </c>
      <c r="G142" s="4">
        <f t="array" ref="G142:H142">'Dirty Catch'!$V$9:$W$9</f>
        <v>0</v>
      </c>
      <c r="H142" s="6">
        <v>0</v>
      </c>
    </row>
    <row r="143" spans="1:25" x14ac:dyDescent="0.2">
      <c r="A143">
        <v>3</v>
      </c>
      <c r="B143" t="str">
        <f>'Dirty Catch'!$B$10</f>
        <v>M</v>
      </c>
      <c r="C143" t="str">
        <f>'Dirty Catch'!$A$10</f>
        <v>Charles White</v>
      </c>
      <c r="D143" t="str">
        <f>'Dirty Catch'!$H$1</f>
        <v>Dirty Catch</v>
      </c>
      <c r="E143" s="4">
        <f>'Dirty Catch'!$V$10</f>
        <v>1</v>
      </c>
      <c r="F143" s="4">
        <f>'Dirty Catch'!$V$11</f>
        <v>1</v>
      </c>
      <c r="G143" s="4">
        <f t="array" ref="G143:H143">'Dirty Catch'!$V$12:$W$12</f>
        <v>1</v>
      </c>
      <c r="H143" s="6">
        <v>1</v>
      </c>
      <c r="Y143" s="1"/>
    </row>
    <row r="144" spans="1:25" x14ac:dyDescent="0.2">
      <c r="A144">
        <v>7</v>
      </c>
      <c r="B144" t="str">
        <f>'Dirty Catch'!$B$22</f>
        <v>M</v>
      </c>
      <c r="C144" t="str">
        <f>'Dirty Catch'!$A$22</f>
        <v>Ivan Bautista</v>
      </c>
      <c r="D144" t="str">
        <f>'Dirty Catch'!$H$1</f>
        <v>Dirty Catch</v>
      </c>
      <c r="E144" s="4">
        <f>'Dirty Catch'!$V$22</f>
        <v>2</v>
      </c>
      <c r="F144" s="4">
        <f>'Dirty Catch'!$V$23</f>
        <v>2</v>
      </c>
      <c r="G144" s="4">
        <f t="array" ref="G144:H144">'Dirty Catch'!$V$24:$W$24</f>
        <v>1</v>
      </c>
      <c r="H144" s="6">
        <v>0.5</v>
      </c>
    </row>
    <row r="145" spans="1:25" x14ac:dyDescent="0.2">
      <c r="A145">
        <v>9</v>
      </c>
      <c r="B145" t="str">
        <f>'Dirty Catch'!$B$28</f>
        <v>M</v>
      </c>
      <c r="C145" t="str">
        <f>'Dirty Catch'!$A$28</f>
        <v>Gareth Gardiner</v>
      </c>
      <c r="D145" t="str">
        <f>'Dirty Catch'!$H$1</f>
        <v>Dirty Catch</v>
      </c>
      <c r="E145" s="4">
        <f>'Dirty Catch'!$V$28</f>
        <v>0</v>
      </c>
      <c r="F145" s="4">
        <f>'Dirty Catch'!$V$29</f>
        <v>0</v>
      </c>
      <c r="G145" s="4">
        <f t="array" ref="G145:H145">'Dirty Catch'!$V$30:$W$30</f>
        <v>0</v>
      </c>
      <c r="H145" s="6">
        <v>0</v>
      </c>
      <c r="Y145" s="1"/>
    </row>
    <row r="146" spans="1:25" x14ac:dyDescent="0.2">
      <c r="A146">
        <v>10</v>
      </c>
      <c r="B146" t="str">
        <f>'Dirty Catch'!$B$31</f>
        <v>M</v>
      </c>
      <c r="C146" t="str">
        <f>'Dirty Catch'!$A$31</f>
        <v>Andy Olsen</v>
      </c>
      <c r="D146" t="str">
        <f>'Dirty Catch'!$H$1</f>
        <v>Dirty Catch</v>
      </c>
      <c r="E146" s="4">
        <f>'Dirty Catch'!$V$31</f>
        <v>2</v>
      </c>
      <c r="F146" s="4">
        <f>'Dirty Catch'!$V$32</f>
        <v>2</v>
      </c>
      <c r="G146" s="4">
        <f t="array" ref="G146:H146">'Dirty Catch'!$V$33:$W$33</f>
        <v>1</v>
      </c>
      <c r="H146" s="6">
        <v>0.5</v>
      </c>
    </row>
    <row r="147" spans="1:25" x14ac:dyDescent="0.2">
      <c r="A147">
        <v>12</v>
      </c>
      <c r="B147" t="str">
        <f>'Dirty Catch'!$B$37</f>
        <v>M</v>
      </c>
      <c r="C147" t="str">
        <f>'Dirty Catch'!$A$37</f>
        <v>Russell Hendrycks</v>
      </c>
      <c r="D147" t="str">
        <f>'Dirty Catch'!$H$1</f>
        <v>Dirty Catch</v>
      </c>
      <c r="E147" s="4">
        <f>'Dirty Catch'!$V$37</f>
        <v>4</v>
      </c>
      <c r="F147" s="4">
        <f>'Dirty Catch'!$V$38</f>
        <v>4</v>
      </c>
      <c r="G147" s="4">
        <f t="array" ref="G147:H147">'Dirty Catch'!$V$39:$W$39</f>
        <v>4</v>
      </c>
      <c r="H147" s="6">
        <v>1</v>
      </c>
      <c r="Y147" s="1"/>
    </row>
    <row r="148" spans="1:25" x14ac:dyDescent="0.2">
      <c r="A148">
        <v>14</v>
      </c>
      <c r="B148" t="str">
        <f>'Dirty Catch'!$B$43</f>
        <v>M</v>
      </c>
      <c r="C148" t="str">
        <f>'Dirty Catch'!$A$43</f>
        <v>Anthony Rich</v>
      </c>
      <c r="D148" t="str">
        <f>'Dirty Catch'!$H$1</f>
        <v>Dirty Catch</v>
      </c>
      <c r="E148" s="4">
        <f>'Dirty Catch'!$V$43</f>
        <v>1</v>
      </c>
      <c r="F148" s="4">
        <f>'Dirty Catch'!$V$44</f>
        <v>1</v>
      </c>
      <c r="G148" s="4">
        <f t="array" ref="G148:H148">'Dirty Catch'!$V$45:$W$45</f>
        <v>0</v>
      </c>
      <c r="H148" s="6">
        <v>0</v>
      </c>
    </row>
    <row r="149" spans="1:25" x14ac:dyDescent="0.2">
      <c r="A149">
        <v>15</v>
      </c>
      <c r="B149" t="str">
        <f>'Dirty Catch'!$B$46</f>
        <v>M</v>
      </c>
      <c r="C149" t="str">
        <f>'Dirty Catch'!$A$46</f>
        <v>Bob Chestnut</v>
      </c>
      <c r="D149" t="str">
        <f>'Dirty Catch'!$H$1</f>
        <v>Dirty Catch</v>
      </c>
      <c r="E149" s="4">
        <f>'Dirty Catch'!$V$46</f>
        <v>4</v>
      </c>
      <c r="F149" s="4">
        <f>'Dirty Catch'!$V$47</f>
        <v>4</v>
      </c>
      <c r="G149" s="4">
        <f t="array" ref="G149:H149">'Dirty Catch'!$V$48:$W$48</f>
        <v>4</v>
      </c>
      <c r="H149" s="6">
        <v>1</v>
      </c>
      <c r="Y149" s="1"/>
    </row>
    <row r="150" spans="1:25" x14ac:dyDescent="0.2">
      <c r="A150">
        <v>16</v>
      </c>
      <c r="B150" t="str">
        <f>'Dirty Catch'!$B$49</f>
        <v>M</v>
      </c>
      <c r="C150" t="str">
        <f>'Dirty Catch'!$A$49</f>
        <v>Jake Nelson</v>
      </c>
      <c r="D150" t="str">
        <f>'Dirty Catch'!$H$1</f>
        <v>Dirty Catch</v>
      </c>
      <c r="E150" s="4">
        <f>'Dirty Catch'!$V$49</f>
        <v>4</v>
      </c>
      <c r="F150" s="4">
        <f>'Dirty Catch'!$V$50</f>
        <v>4</v>
      </c>
      <c r="G150" s="4">
        <f t="array" ref="G150:H150">'Dirty Catch'!$V$51:$W$51</f>
        <v>4</v>
      </c>
      <c r="H150" s="6">
        <v>1</v>
      </c>
    </row>
    <row r="151" spans="1:25" x14ac:dyDescent="0.2">
      <c r="A151">
        <v>20</v>
      </c>
      <c r="B151" t="str">
        <f>'Dirty Catch'!$B$61</f>
        <v>M</v>
      </c>
      <c r="C151" t="str">
        <f>'Dirty Catch'!$A$61</f>
        <v>Austin Brannon</v>
      </c>
      <c r="D151" t="str">
        <f>'Dirty Catch'!$H$1</f>
        <v>Dirty Catch</v>
      </c>
      <c r="E151" s="4">
        <f>'Dirty Catch'!$V$61</f>
        <v>2</v>
      </c>
      <c r="F151" s="4">
        <f>'Dirty Catch'!$V$62</f>
        <v>2</v>
      </c>
      <c r="G151" s="4">
        <f t="array" ref="G151:H151">'Dirty Catch'!$V$63:$W$63</f>
        <v>2</v>
      </c>
      <c r="H151" s="6">
        <v>1</v>
      </c>
      <c r="Y151" s="1"/>
    </row>
    <row r="152" spans="1:25" x14ac:dyDescent="0.2">
      <c r="A152">
        <v>21</v>
      </c>
      <c r="B152" t="str">
        <f>'Dirty Catch'!$B$64</f>
        <v>M</v>
      </c>
      <c r="C152" t="str">
        <f>'Dirty Catch'!$A$64</f>
        <v>Josh Murry</v>
      </c>
      <c r="D152" t="str">
        <f>'Dirty Catch'!$H$1</f>
        <v>Dirty Catch</v>
      </c>
      <c r="E152" s="4">
        <f>'Dirty Catch'!$V$64</f>
        <v>0</v>
      </c>
      <c r="F152" s="4">
        <f>'Dirty Catch'!$V$65</f>
        <v>0</v>
      </c>
      <c r="G152" s="4">
        <f t="array" ref="G152:H152">'Dirty Catch'!$V$66:$W$66</f>
        <v>0</v>
      </c>
      <c r="H152" s="6">
        <v>0</v>
      </c>
    </row>
    <row r="153" spans="1:25" x14ac:dyDescent="0.2">
      <c r="A153">
        <v>36</v>
      </c>
      <c r="B153" t="str">
        <f>'Frunkin Ducks'!$B$4</f>
        <v>M</v>
      </c>
      <c r="C153" t="str">
        <f>'Frunkin Ducks'!$A$4</f>
        <v>Nick Vogele</v>
      </c>
      <c r="D153" t="str">
        <f>'Frunkin Ducks'!$H$1</f>
        <v>Frunkin Ducks</v>
      </c>
      <c r="E153" s="4">
        <f>'Frunkin Ducks'!$V$4</f>
        <v>3</v>
      </c>
      <c r="F153" s="4">
        <f>'Frunkin Ducks'!$V$5</f>
        <v>2</v>
      </c>
      <c r="G153" s="4">
        <f>'Frunkin Ducks'!$V$6</f>
        <v>2</v>
      </c>
      <c r="H153" s="6">
        <f>'Frunkin Ducks'!$W$6</f>
        <v>1</v>
      </c>
      <c r="Y153" s="1"/>
    </row>
    <row r="154" spans="1:25" x14ac:dyDescent="0.2">
      <c r="A154">
        <v>40</v>
      </c>
      <c r="B154" t="str">
        <f>'Frunkin Ducks'!$B$16</f>
        <v>M</v>
      </c>
      <c r="C154" t="str">
        <f>'Frunkin Ducks'!$A$16</f>
        <v>Cory Foster</v>
      </c>
      <c r="D154" t="str">
        <f>'Frunkin Ducks'!$H$1</f>
        <v>Frunkin Ducks</v>
      </c>
      <c r="E154" s="4">
        <f>'Frunkin Ducks'!$V$16</f>
        <v>8</v>
      </c>
      <c r="F154" s="4">
        <f>'Frunkin Ducks'!$V$17</f>
        <v>7</v>
      </c>
      <c r="G154" s="4">
        <f>'Frunkin Ducks'!$V$18</f>
        <v>6</v>
      </c>
      <c r="H154" s="6">
        <f>'Frunkin Ducks'!$W$18</f>
        <v>0.8571428571428571</v>
      </c>
    </row>
    <row r="155" spans="1:25" x14ac:dyDescent="0.2">
      <c r="A155">
        <v>43</v>
      </c>
      <c r="B155" t="str">
        <f>'Frunkin Ducks'!$B$25</f>
        <v>M</v>
      </c>
      <c r="C155" t="str">
        <f>'Frunkin Ducks'!$A$25</f>
        <v>Matt Parker</v>
      </c>
      <c r="D155" t="str">
        <f>'Frunkin Ducks'!$H$1</f>
        <v>Frunkin Ducks</v>
      </c>
      <c r="E155" s="4">
        <f>'Frunkin Ducks'!$V$25</f>
        <v>9</v>
      </c>
      <c r="F155" s="4">
        <f>'Frunkin Ducks'!$V$26</f>
        <v>8</v>
      </c>
      <c r="G155" s="4">
        <f>'Frunkin Ducks'!$V$27</f>
        <v>6</v>
      </c>
      <c r="H155" s="6">
        <f>'Frunkin Ducks'!$W$27</f>
        <v>0.75</v>
      </c>
      <c r="Y155" s="1"/>
    </row>
    <row r="156" spans="1:25" x14ac:dyDescent="0.2">
      <c r="A156">
        <v>44</v>
      </c>
      <c r="B156" t="str">
        <f>'Frunkin Ducks'!$B$28</f>
        <v>M</v>
      </c>
      <c r="C156" t="str">
        <f>'Frunkin Ducks'!$A$28</f>
        <v>Chris Shelton</v>
      </c>
      <c r="D156" t="str">
        <f>'Frunkin Ducks'!$H$1</f>
        <v>Frunkin Ducks</v>
      </c>
      <c r="E156" s="4">
        <f>'Frunkin Ducks'!$V$28</f>
        <v>4</v>
      </c>
      <c r="F156" s="4">
        <f>'Frunkin Ducks'!$V$29</f>
        <v>4</v>
      </c>
      <c r="G156" s="4">
        <f>'Frunkin Ducks'!$V$30</f>
        <v>4</v>
      </c>
      <c r="H156" s="6">
        <f>'Frunkin Ducks'!$W$30</f>
        <v>1</v>
      </c>
    </row>
    <row r="157" spans="1:25" x14ac:dyDescent="0.2">
      <c r="A157">
        <v>45</v>
      </c>
      <c r="B157" t="str">
        <f>'Frunkin Ducks'!$B$31</f>
        <v>M</v>
      </c>
      <c r="C157" t="str">
        <f>'Frunkin Ducks'!$A$31</f>
        <v>Danny Fisher</v>
      </c>
      <c r="D157" t="str">
        <f>'Frunkin Ducks'!$H$1</f>
        <v>Frunkin Ducks</v>
      </c>
      <c r="E157" s="4">
        <f>'Frunkin Ducks'!$V$31</f>
        <v>8</v>
      </c>
      <c r="F157" s="4">
        <f>'Frunkin Ducks'!$V$32</f>
        <v>8</v>
      </c>
      <c r="G157" s="4">
        <f>'Frunkin Ducks'!$V$33</f>
        <v>7</v>
      </c>
      <c r="H157" s="6">
        <f>'Frunkin Ducks'!$W$33</f>
        <v>0.875</v>
      </c>
      <c r="Y157" s="1"/>
    </row>
    <row r="158" spans="1:25" x14ac:dyDescent="0.2">
      <c r="A158">
        <v>47</v>
      </c>
      <c r="B158" t="str">
        <f>'Frunkin Ducks'!$B$37</f>
        <v>M</v>
      </c>
      <c r="C158" t="str">
        <f>'Frunkin Ducks'!$A$37</f>
        <v>Spencer Moser</v>
      </c>
      <c r="D158" t="str">
        <f>'Frunkin Ducks'!$H$1</f>
        <v>Frunkin Ducks</v>
      </c>
      <c r="E158" s="4">
        <f>'Frunkin Ducks'!$V$37</f>
        <v>8</v>
      </c>
      <c r="F158" s="4">
        <f>'Frunkin Ducks'!$V$38</f>
        <v>8</v>
      </c>
      <c r="G158" s="4">
        <f>'Frunkin Ducks'!$V$39</f>
        <v>7</v>
      </c>
      <c r="H158" s="6">
        <f>'Frunkin Ducks'!$W$39</f>
        <v>0.875</v>
      </c>
    </row>
    <row r="159" spans="1:25" x14ac:dyDescent="0.2">
      <c r="A159">
        <v>48</v>
      </c>
      <c r="B159" t="str">
        <f>'Frunkin Ducks'!$B$40</f>
        <v>M</v>
      </c>
      <c r="C159" t="str">
        <f>'Frunkin Ducks'!$A$40</f>
        <v>Zach</v>
      </c>
      <c r="D159" t="str">
        <f>'Frunkin Ducks'!$H$1</f>
        <v>Frunkin Ducks</v>
      </c>
      <c r="E159" s="4">
        <f>'Frunkin Ducks'!$V$40</f>
        <v>4</v>
      </c>
      <c r="F159" s="4">
        <f>'Frunkin Ducks'!$V$41</f>
        <v>3</v>
      </c>
      <c r="G159" s="4">
        <f>'Frunkin Ducks'!$V$42</f>
        <v>2</v>
      </c>
      <c r="H159" s="6">
        <f>'Frunkin Ducks'!$W$42</f>
        <v>0.66666666666666663</v>
      </c>
      <c r="Y159" s="1"/>
    </row>
    <row r="160" spans="1:25" x14ac:dyDescent="0.2">
      <c r="A160">
        <v>76</v>
      </c>
      <c r="B160" t="str">
        <f>'Generation Misfitz'!$B$19</f>
        <v>M</v>
      </c>
      <c r="C160" t="str">
        <f>'Generation Misfitz'!$A$19</f>
        <v>Daniel Tucker</v>
      </c>
      <c r="D160" t="str">
        <f>'Generation Misfitz'!$H$1</f>
        <v>Generation Misfitz</v>
      </c>
      <c r="E160" s="4">
        <f>'Generation Misfitz'!$V$19</f>
        <v>5</v>
      </c>
      <c r="F160" s="4">
        <f>'Generation Misfitz'!$V$20</f>
        <v>5</v>
      </c>
      <c r="G160" s="4">
        <f>'Generation Misfitz'!$V$21</f>
        <v>1</v>
      </c>
      <c r="H160" s="6">
        <f>'Generation Misfitz'!$W$21</f>
        <v>0.2</v>
      </c>
    </row>
    <row r="161" spans="1:25" x14ac:dyDescent="0.2">
      <c r="A161">
        <v>77</v>
      </c>
      <c r="B161" t="str">
        <f>'Generation Misfitz'!$B$22</f>
        <v>M</v>
      </c>
      <c r="C161" t="str">
        <f>'Generation Misfitz'!$A$22</f>
        <v>Josh George</v>
      </c>
      <c r="D161" t="str">
        <f>'Generation Misfitz'!$H$1</f>
        <v>Generation Misfitz</v>
      </c>
      <c r="E161" s="4">
        <f>'Generation Misfitz'!$V$22</f>
        <v>5</v>
      </c>
      <c r="F161" s="4">
        <f>'Generation Misfitz'!$V$23</f>
        <v>4</v>
      </c>
      <c r="G161" s="4">
        <f>'Generation Misfitz'!$V$24</f>
        <v>3</v>
      </c>
      <c r="H161" s="6">
        <f>'Generation Misfitz'!$W$24</f>
        <v>0.75</v>
      </c>
      <c r="Y161" s="1"/>
    </row>
    <row r="162" spans="1:25" x14ac:dyDescent="0.2">
      <c r="A162">
        <v>78</v>
      </c>
      <c r="B162" t="str">
        <f>'Generation Misfitz'!$B$25</f>
        <v>M</v>
      </c>
      <c r="C162" t="str">
        <f>'Generation Misfitz'!$A$25</f>
        <v>Kris Lehman</v>
      </c>
      <c r="D162" t="str">
        <f>'Generation Misfitz'!$H$1</f>
        <v>Generation Misfitz</v>
      </c>
      <c r="E162" s="4">
        <f>'Generation Misfitz'!$V$25</f>
        <v>5</v>
      </c>
      <c r="F162" s="4">
        <f>'Generation Misfitz'!$V$26</f>
        <v>4</v>
      </c>
      <c r="G162" s="4">
        <f>'Generation Misfitz'!$V$27</f>
        <v>4</v>
      </c>
      <c r="H162" s="6">
        <f>'Generation Misfitz'!$W$27</f>
        <v>1</v>
      </c>
      <c r="Y162" s="1"/>
    </row>
    <row r="163" spans="1:25" x14ac:dyDescent="0.2">
      <c r="A163">
        <v>79</v>
      </c>
      <c r="B163" t="str">
        <f>'Generation Misfitz'!$B$28</f>
        <v>M</v>
      </c>
      <c r="C163" t="str">
        <f>'Generation Misfitz'!$A$28</f>
        <v>Braxton Gorringe</v>
      </c>
      <c r="D163" t="str">
        <f>'Generation Misfitz'!$H$1</f>
        <v>Generation Misfitz</v>
      </c>
      <c r="E163" s="4">
        <f>'Generation Misfitz'!$V$28</f>
        <v>4</v>
      </c>
      <c r="F163" s="4">
        <f>'Generation Misfitz'!$V$29</f>
        <v>4</v>
      </c>
      <c r="G163" s="4">
        <f>'Generation Misfitz'!$V$30</f>
        <v>1</v>
      </c>
      <c r="H163" s="6">
        <f>'Generation Misfitz'!$W$30</f>
        <v>0.25</v>
      </c>
      <c r="Y163" s="1"/>
    </row>
    <row r="164" spans="1:25" x14ac:dyDescent="0.2">
      <c r="A164">
        <v>80</v>
      </c>
      <c r="B164" t="str">
        <f>'Generation Misfitz'!$B$31</f>
        <v>M</v>
      </c>
      <c r="C164" t="str">
        <f>'Generation Misfitz'!$A$31</f>
        <v>Hayden Gorringe</v>
      </c>
      <c r="D164" t="str">
        <f>'Generation Misfitz'!$H$1</f>
        <v>Generation Misfitz</v>
      </c>
      <c r="E164" s="4">
        <f>'Generation Misfitz'!$V$31</f>
        <v>3</v>
      </c>
      <c r="F164" s="4">
        <f>'Generation Misfitz'!$V$32</f>
        <v>3</v>
      </c>
      <c r="G164" s="4">
        <f>'Generation Misfitz'!$V$33</f>
        <v>2</v>
      </c>
      <c r="H164" s="6">
        <f>'Generation Misfitz'!$W$33</f>
        <v>0.66666666666666663</v>
      </c>
      <c r="Y164" s="1"/>
    </row>
    <row r="165" spans="1:25" x14ac:dyDescent="0.2">
      <c r="A165">
        <v>81</v>
      </c>
      <c r="B165" t="str">
        <f>'Generation Misfitz'!$B$34</f>
        <v>M</v>
      </c>
      <c r="C165" t="str">
        <f>'Generation Misfitz'!$A$34</f>
        <v>John Bigby</v>
      </c>
      <c r="D165" t="str">
        <f>'Generation Misfitz'!$H$1</f>
        <v>Generation Misfitz</v>
      </c>
      <c r="E165" s="4">
        <f>'Generation Misfitz'!$V$34</f>
        <v>2</v>
      </c>
      <c r="F165" s="4">
        <f>'Generation Misfitz'!$V$35</f>
        <v>2</v>
      </c>
      <c r="G165" s="4">
        <f>'Generation Misfitz'!$V$36</f>
        <v>2</v>
      </c>
      <c r="H165" s="6">
        <f>'Generation Misfitz'!$W$36</f>
        <v>1</v>
      </c>
      <c r="Y165" s="1"/>
    </row>
    <row r="166" spans="1:25" x14ac:dyDescent="0.2">
      <c r="A166">
        <v>82</v>
      </c>
      <c r="B166" t="str">
        <f>'Generation Misfitz'!$B$37</f>
        <v>M</v>
      </c>
      <c r="C166" t="str">
        <f>'Generation Misfitz'!$A$37</f>
        <v>Chris Muth</v>
      </c>
      <c r="D166" t="str">
        <f>'Generation Misfitz'!$H$1</f>
        <v>Generation Misfitz</v>
      </c>
      <c r="E166" s="4">
        <f>'Generation Misfitz'!$V$37</f>
        <v>0</v>
      </c>
      <c r="F166" s="4">
        <f>'Generation Misfitz'!$V$38</f>
        <v>0</v>
      </c>
      <c r="G166" s="4">
        <f>'Generation Misfitz'!$V$39</f>
        <v>0</v>
      </c>
      <c r="H166" s="6">
        <f>'Generation Misfitz'!$W$39</f>
        <v>0</v>
      </c>
      <c r="Y166" s="1"/>
    </row>
    <row r="167" spans="1:25" x14ac:dyDescent="0.2">
      <c r="A167">
        <v>106</v>
      </c>
      <c r="B167" t="str">
        <f>'Gold Cross'!$B$4</f>
        <v>M</v>
      </c>
      <c r="C167" t="str">
        <f>'Gold Cross'!$A$4</f>
        <v>Andrew Smith</v>
      </c>
      <c r="D167" t="str">
        <f>'Gold Cross'!$H$1</f>
        <v>Gold Cross</v>
      </c>
      <c r="E167" s="4">
        <f>'Gold Cross'!$V$4</f>
        <v>2</v>
      </c>
      <c r="F167" s="4">
        <f>'Gold Cross'!$V$5</f>
        <v>2</v>
      </c>
      <c r="G167" s="4">
        <f>'Gold Cross'!$V$6</f>
        <v>1</v>
      </c>
      <c r="H167" s="6">
        <f>'Gold Cross'!$W$6</f>
        <v>0.5</v>
      </c>
      <c r="Y167" s="1"/>
    </row>
    <row r="168" spans="1:25" x14ac:dyDescent="0.2">
      <c r="A168">
        <v>107</v>
      </c>
      <c r="B168" t="str">
        <f>'Gold Cross'!$B$7</f>
        <v>M</v>
      </c>
      <c r="C168" t="str">
        <f>'Gold Cross'!$A$7</f>
        <v>Ryan Smith</v>
      </c>
      <c r="D168" t="str">
        <f>'Gold Cross'!$H$1</f>
        <v>Gold Cross</v>
      </c>
      <c r="E168" s="4">
        <f>'Gold Cross'!$V$7</f>
        <v>4</v>
      </c>
      <c r="F168" s="4">
        <f>'Gold Cross'!$V$8</f>
        <v>4</v>
      </c>
      <c r="G168" s="4">
        <f>'Gold Cross'!$V$9</f>
        <v>3</v>
      </c>
      <c r="H168" s="6">
        <f>'Gold Cross'!$W$9</f>
        <v>0.75</v>
      </c>
      <c r="Y168" s="1"/>
    </row>
    <row r="169" spans="1:25" x14ac:dyDescent="0.2">
      <c r="A169">
        <v>109</v>
      </c>
      <c r="B169" t="str">
        <f>'Gold Cross'!$B$13</f>
        <v>M</v>
      </c>
      <c r="C169" t="str">
        <f>'Gold Cross'!$A$13</f>
        <v>Shaun Mott</v>
      </c>
      <c r="D169" t="str">
        <f>'Gold Cross'!$H$1</f>
        <v>Gold Cross</v>
      </c>
      <c r="E169" s="4">
        <f>'Gold Cross'!$V$13</f>
        <v>0</v>
      </c>
      <c r="F169" s="4">
        <f>'Gold Cross'!$V$14</f>
        <v>0</v>
      </c>
      <c r="G169" s="4">
        <f>'Gold Cross'!$V$15</f>
        <v>0</v>
      </c>
      <c r="H169" s="6">
        <f>'Gold Cross'!$W$15</f>
        <v>0</v>
      </c>
      <c r="Y169" s="1"/>
    </row>
    <row r="170" spans="1:25" x14ac:dyDescent="0.2">
      <c r="A170">
        <v>110</v>
      </c>
      <c r="B170" t="str">
        <f>'Gold Cross'!$B$16</f>
        <v>M</v>
      </c>
      <c r="C170" t="str">
        <f>'Gold Cross'!$A$16</f>
        <v>Tyler Goodspeed</v>
      </c>
      <c r="D170" t="str">
        <f>'Gold Cross'!$H$1</f>
        <v>Gold Cross</v>
      </c>
      <c r="E170" s="4">
        <f>'Gold Cross'!$V$16</f>
        <v>0</v>
      </c>
      <c r="F170" s="4">
        <f>'Gold Cross'!$V$17</f>
        <v>0</v>
      </c>
      <c r="G170" s="4">
        <f>'Gold Cross'!$V$18</f>
        <v>0</v>
      </c>
      <c r="H170" s="6">
        <f>'Gold Cross'!$W$18</f>
        <v>0</v>
      </c>
      <c r="Y170" s="1"/>
    </row>
    <row r="171" spans="1:25" x14ac:dyDescent="0.2">
      <c r="A171">
        <v>112</v>
      </c>
      <c r="B171" t="str">
        <f>'Gold Cross'!$B$22</f>
        <v>M</v>
      </c>
      <c r="C171" t="str">
        <f>'Gold Cross'!$A$22</f>
        <v>Trevor Bone</v>
      </c>
      <c r="D171" t="str">
        <f>'Gold Cross'!$H$1</f>
        <v>Gold Cross</v>
      </c>
      <c r="E171" s="4">
        <f>'Gold Cross'!$V$22</f>
        <v>8</v>
      </c>
      <c r="F171" s="4">
        <f>'Gold Cross'!$V$23</f>
        <v>8</v>
      </c>
      <c r="G171" s="4">
        <f>'Gold Cross'!$V$24</f>
        <v>7</v>
      </c>
      <c r="H171" s="6">
        <f>'Gold Cross'!$W$24</f>
        <v>0.875</v>
      </c>
      <c r="Y171" s="1"/>
    </row>
    <row r="172" spans="1:25" x14ac:dyDescent="0.2">
      <c r="A172">
        <v>113</v>
      </c>
      <c r="B172" t="str">
        <f>'Gold Cross'!$B$25</f>
        <v>M</v>
      </c>
      <c r="C172" t="str">
        <f>'Gold Cross'!$A$25</f>
        <v>Craig Hemingway</v>
      </c>
      <c r="D172" t="str">
        <f>'Gold Cross'!$H$1</f>
        <v>Gold Cross</v>
      </c>
      <c r="E172" s="4">
        <f>'Gold Cross'!$V$25</f>
        <v>4</v>
      </c>
      <c r="F172" s="4">
        <f>'Gold Cross'!$V$26</f>
        <v>4</v>
      </c>
      <c r="G172" s="4">
        <f>'Gold Cross'!$V$27</f>
        <v>2</v>
      </c>
      <c r="H172" s="6">
        <f>'Gold Cross'!$W$27</f>
        <v>0.5</v>
      </c>
    </row>
    <row r="173" spans="1:25" x14ac:dyDescent="0.2">
      <c r="A173">
        <v>116</v>
      </c>
      <c r="B173" t="str">
        <f>'Gold Cross'!$B$34</f>
        <v>M</v>
      </c>
      <c r="C173" t="str">
        <f>'Gold Cross'!$A$34</f>
        <v>David Ames</v>
      </c>
      <c r="D173" t="str">
        <f>'Gold Cross'!$H$1</f>
        <v>Gold Cross</v>
      </c>
      <c r="E173" s="4">
        <f>'Gold Cross'!$V$34</f>
        <v>0</v>
      </c>
      <c r="F173" s="4">
        <f>'Gold Cross'!$V$35</f>
        <v>0</v>
      </c>
      <c r="G173" s="4">
        <f>'Gold Cross'!$V$36</f>
        <v>0</v>
      </c>
      <c r="H173" s="6">
        <f>'Gold Cross'!$W$36</f>
        <v>0</v>
      </c>
    </row>
    <row r="174" spans="1:25" x14ac:dyDescent="0.2">
      <c r="A174">
        <v>117</v>
      </c>
      <c r="B174" t="str">
        <f>'Gold Cross'!$B$37</f>
        <v>M</v>
      </c>
      <c r="C174" t="str">
        <f>'Gold Cross'!$A$37</f>
        <v>J. P. Bullen</v>
      </c>
      <c r="D174" t="str">
        <f>'Gold Cross'!$H$1</f>
        <v>Gold Cross</v>
      </c>
      <c r="E174" s="4">
        <f>'Gold Cross'!$V$37</f>
        <v>2</v>
      </c>
      <c r="F174" s="4">
        <f>'Gold Cross'!$V$38</f>
        <v>2</v>
      </c>
      <c r="G174" s="4">
        <f>'Gold Cross'!$V$39</f>
        <v>1</v>
      </c>
      <c r="H174" s="6">
        <f>'Gold Cross'!$W$39</f>
        <v>0.5</v>
      </c>
      <c r="Y174" s="1"/>
    </row>
    <row r="175" spans="1:25" x14ac:dyDescent="0.2">
      <c r="A175">
        <v>119</v>
      </c>
      <c r="B175" t="str">
        <f>'Gold Cross'!$B$43</f>
        <v>M</v>
      </c>
      <c r="C175" t="str">
        <f>'Gold Cross'!$A$43</f>
        <v>Lydon</v>
      </c>
      <c r="D175" t="str">
        <f>'Gold Cross'!$H$1</f>
        <v>Gold Cross</v>
      </c>
      <c r="E175" s="4">
        <f>'Gold Cross'!$V$43</f>
        <v>5</v>
      </c>
      <c r="F175" s="4">
        <f>'Gold Cross'!$V$44</f>
        <v>4</v>
      </c>
      <c r="G175" s="4">
        <f>'Gold Cross'!$V$45</f>
        <v>1</v>
      </c>
      <c r="H175" s="6">
        <f>'Gold Cross'!$W$45</f>
        <v>0.25</v>
      </c>
    </row>
    <row r="176" spans="1:25" x14ac:dyDescent="0.2">
      <c r="A176">
        <v>120</v>
      </c>
      <c r="B176" t="str">
        <f>'Gold Cross'!$B$46</f>
        <v>M</v>
      </c>
      <c r="C176" t="str">
        <f>'Gold Cross'!$A$46</f>
        <v>Matt</v>
      </c>
      <c r="D176" t="str">
        <f>'Gold Cross'!$H$1</f>
        <v>Gold Cross</v>
      </c>
      <c r="E176" s="4">
        <f>'Gold Cross'!$V$46</f>
        <v>5</v>
      </c>
      <c r="F176" s="4">
        <f>'Gold Cross'!$V$47</f>
        <v>5</v>
      </c>
      <c r="G176" s="4">
        <f>'Gold Cross'!$V$48</f>
        <v>3</v>
      </c>
      <c r="H176" s="6">
        <f>'Gold Cross'!$W$48</f>
        <v>0.6</v>
      </c>
      <c r="Y176" s="1"/>
    </row>
    <row r="177" spans="1:8" x14ac:dyDescent="0.2">
      <c r="A177">
        <v>141</v>
      </c>
      <c r="B177" t="str">
        <f>Misfits!$B$4</f>
        <v>M</v>
      </c>
      <c r="C177" t="str">
        <f>Misfits!$A$4</f>
        <v>Jim Commet</v>
      </c>
      <c r="D177" t="str">
        <f>Misfits!$H$1</f>
        <v>Misfits</v>
      </c>
      <c r="E177" s="4">
        <f>Misfits!$V$4</f>
        <v>5</v>
      </c>
      <c r="F177" s="4">
        <f>Misfits!$V$5</f>
        <v>4</v>
      </c>
      <c r="G177" s="4">
        <f>Misfits!$V$6</f>
        <v>3</v>
      </c>
      <c r="H177" s="6">
        <f>Misfits!$W$6</f>
        <v>0.75</v>
      </c>
    </row>
    <row r="178" spans="1:8" x14ac:dyDescent="0.2">
      <c r="A178">
        <v>143</v>
      </c>
      <c r="B178" t="str">
        <f>Misfits!$B$10</f>
        <v>M</v>
      </c>
      <c r="C178" t="str">
        <f>Misfits!$A$10</f>
        <v>K D Cunningham</v>
      </c>
      <c r="D178" t="str">
        <f>Misfits!$H$1</f>
        <v>Misfits</v>
      </c>
      <c r="E178" s="4">
        <f>Misfits!$V$10</f>
        <v>3</v>
      </c>
      <c r="F178" s="4">
        <f>Misfits!$V$11</f>
        <v>2</v>
      </c>
      <c r="G178" s="4">
        <f>Misfits!$V$12</f>
        <v>1</v>
      </c>
      <c r="H178" s="6">
        <f>Misfits!$W$12</f>
        <v>0.5</v>
      </c>
    </row>
    <row r="179" spans="1:8" x14ac:dyDescent="0.2">
      <c r="A179">
        <v>145</v>
      </c>
      <c r="B179" t="str">
        <f>Misfits!$B$16</f>
        <v>M</v>
      </c>
      <c r="C179" t="str">
        <f>Misfits!$A$16</f>
        <v>Jeff Deltoro</v>
      </c>
      <c r="D179" t="str">
        <f>Misfits!$H$1</f>
        <v>Misfits</v>
      </c>
      <c r="E179" s="4">
        <f>Misfits!$V$16</f>
        <v>6</v>
      </c>
      <c r="F179" s="4">
        <f>Misfits!$V$17</f>
        <v>6</v>
      </c>
      <c r="G179" s="4">
        <f>Misfits!$V$18</f>
        <v>5</v>
      </c>
      <c r="H179" s="6">
        <f>Misfits!$W$18</f>
        <v>0.83333333333333337</v>
      </c>
    </row>
    <row r="180" spans="1:8" x14ac:dyDescent="0.2">
      <c r="A180">
        <v>146</v>
      </c>
      <c r="B180" t="str">
        <f>Misfits!$B$19</f>
        <v>M</v>
      </c>
      <c r="C180" t="str">
        <f>Misfits!$A$19</f>
        <v>Jereamy Jackson</v>
      </c>
      <c r="D180" t="str">
        <f>Misfits!$H$1</f>
        <v>Misfits</v>
      </c>
      <c r="E180" s="4">
        <f>Misfits!$V$19</f>
        <v>6</v>
      </c>
      <c r="F180" s="4">
        <f>Misfits!$V$20</f>
        <v>6</v>
      </c>
      <c r="G180" s="4">
        <f>Misfits!$V$21</f>
        <v>4</v>
      </c>
      <c r="H180" s="6">
        <f>Misfits!$W$21</f>
        <v>0.66666666666666663</v>
      </c>
    </row>
    <row r="181" spans="1:8" x14ac:dyDescent="0.2">
      <c r="A181">
        <v>147</v>
      </c>
      <c r="B181" t="str">
        <f>Misfits!$B$22</f>
        <v>M</v>
      </c>
      <c r="C181" t="str">
        <f>Misfits!$A$22</f>
        <v>Larry Jarmillo</v>
      </c>
      <c r="D181" t="str">
        <f>Misfits!$H$1</f>
        <v>Misfits</v>
      </c>
      <c r="E181" s="4">
        <f>Misfits!$V$22</f>
        <v>0</v>
      </c>
      <c r="F181" s="4">
        <f>Misfits!$V$23</f>
        <v>0</v>
      </c>
      <c r="G181" s="4">
        <f>Misfits!$V$24</f>
        <v>0</v>
      </c>
      <c r="H181" s="6">
        <f>Misfits!$W$24</f>
        <v>0</v>
      </c>
    </row>
    <row r="182" spans="1:8" x14ac:dyDescent="0.2">
      <c r="A182">
        <v>151</v>
      </c>
      <c r="B182" t="str">
        <f>Misfits!$B$34</f>
        <v>M</v>
      </c>
      <c r="C182" t="str">
        <f>Misfits!$A$34</f>
        <v>Tony Cortez</v>
      </c>
      <c r="D182" t="str">
        <f>Misfits!$H$1</f>
        <v>Misfits</v>
      </c>
      <c r="E182" s="4">
        <f>Misfits!$V$34</f>
        <v>2</v>
      </c>
      <c r="F182" s="4">
        <f>Misfits!$V$35</f>
        <v>2</v>
      </c>
      <c r="G182" s="4">
        <f>Misfits!$V$36</f>
        <v>2</v>
      </c>
      <c r="H182" s="6">
        <f>Misfits!$W$36</f>
        <v>1</v>
      </c>
    </row>
    <row r="183" spans="1:8" x14ac:dyDescent="0.2">
      <c r="A183">
        <v>152</v>
      </c>
      <c r="B183" t="str">
        <f>Misfits!$B$37</f>
        <v>M</v>
      </c>
      <c r="C183" t="str">
        <f>Misfits!$A$37</f>
        <v>Ray Wonsowski</v>
      </c>
      <c r="D183" t="str">
        <f>Misfits!$H$1</f>
        <v>Misfits</v>
      </c>
      <c r="E183" s="4">
        <f>Misfits!$V$37</f>
        <v>3</v>
      </c>
      <c r="F183" s="4">
        <f>Misfits!$V$38</f>
        <v>3</v>
      </c>
      <c r="G183" s="4">
        <f>Misfits!$V$39</f>
        <v>3</v>
      </c>
      <c r="H183" s="6">
        <f>Misfits!$W$39</f>
        <v>1</v>
      </c>
    </row>
    <row r="184" spans="1:8" x14ac:dyDescent="0.2">
      <c r="A184">
        <v>153</v>
      </c>
      <c r="B184" t="str">
        <f>Misfits!$B$40</f>
        <v>M</v>
      </c>
      <c r="C184" t="str">
        <f>Misfits!$A$40</f>
        <v>Arturo Acuero</v>
      </c>
      <c r="D184" t="str">
        <f>Misfits!$H$1</f>
        <v>Misfits</v>
      </c>
      <c r="E184" s="4">
        <f>Misfits!$V$40</f>
        <v>5</v>
      </c>
      <c r="F184" s="4">
        <f>Misfits!$V$41</f>
        <v>5</v>
      </c>
      <c r="G184" s="4">
        <f>Misfits!$V$42</f>
        <v>4</v>
      </c>
      <c r="H184" s="6">
        <f>Misfits!$W$42</f>
        <v>0.8</v>
      </c>
    </row>
    <row r="185" spans="1:8" x14ac:dyDescent="0.2">
      <c r="A185">
        <v>154</v>
      </c>
      <c r="B185" t="str">
        <f>Misfits!$B$43</f>
        <v>M</v>
      </c>
      <c r="C185" t="str">
        <f>Misfits!$A$43</f>
        <v>Scott Schaub</v>
      </c>
      <c r="D185" t="str">
        <f>Misfits!$H$1</f>
        <v>Misfits</v>
      </c>
      <c r="E185" s="4">
        <f>Misfits!$V$43</f>
        <v>2</v>
      </c>
      <c r="F185" s="4">
        <f>Misfits!$V$44</f>
        <v>1</v>
      </c>
      <c r="G185" s="4">
        <f>Misfits!$V$45</f>
        <v>1</v>
      </c>
      <c r="H185" s="6">
        <f>Misfits!$W$45</f>
        <v>1</v>
      </c>
    </row>
    <row r="186" spans="1:8" x14ac:dyDescent="0.2">
      <c r="A186">
        <v>155</v>
      </c>
      <c r="B186" t="str">
        <f>Misfits!$B$46</f>
        <v>M</v>
      </c>
      <c r="C186" t="str">
        <f>Misfits!$A$46</f>
        <v>Ryan Edvaison</v>
      </c>
      <c r="D186" t="str">
        <f>Misfits!$H$1</f>
        <v>Misfits</v>
      </c>
      <c r="E186" s="4">
        <f>Misfits!$V$46</f>
        <v>0</v>
      </c>
      <c r="F186" s="4">
        <f>Misfits!$V$47</f>
        <v>0</v>
      </c>
      <c r="G186" s="4">
        <f>Misfits!$V$48</f>
        <v>0</v>
      </c>
      <c r="H186" s="6">
        <f>Misfits!$W$48</f>
        <v>0</v>
      </c>
    </row>
    <row r="187" spans="1:8" x14ac:dyDescent="0.2">
      <c r="A187">
        <v>159</v>
      </c>
      <c r="B187" t="str">
        <f>Misfits!$B$58</f>
        <v>M</v>
      </c>
      <c r="C187" t="str">
        <f>Misfits!$A$58</f>
        <v>Tony Arriaga</v>
      </c>
      <c r="D187" t="str">
        <f>Misfits!$H$1</f>
        <v>Misfits</v>
      </c>
      <c r="E187" s="4">
        <f>Misfits!$V$58</f>
        <v>3</v>
      </c>
      <c r="F187" s="4">
        <f>Misfits!$V$59</f>
        <v>3</v>
      </c>
      <c r="G187" s="4">
        <f>Misfits!$V$60</f>
        <v>3</v>
      </c>
      <c r="H187" s="6">
        <f>Misfits!$W$60</f>
        <v>1</v>
      </c>
    </row>
    <row r="188" spans="1:8" x14ac:dyDescent="0.2">
      <c r="A188">
        <v>176</v>
      </c>
      <c r="B188" t="str">
        <f>'Pitch Slappin'!$B$4</f>
        <v>M</v>
      </c>
      <c r="C188" t="str">
        <f>'Pitch Slappin'!$A$4</f>
        <v>Steven Ely</v>
      </c>
      <c r="D188" t="str">
        <f>'Pitch Slappin'!$H$1</f>
        <v>Pitch Slappin</v>
      </c>
      <c r="E188" s="4">
        <f>'Pitch Slappin'!$V$4</f>
        <v>5</v>
      </c>
      <c r="F188" s="4">
        <f>'Pitch Slappin'!$V$5</f>
        <v>5</v>
      </c>
      <c r="G188" s="4">
        <f>'Pitch Slappin'!$V$6</f>
        <v>2</v>
      </c>
      <c r="H188" s="6">
        <f>'Pitch Slappin'!$W$6</f>
        <v>0.4</v>
      </c>
    </row>
    <row r="189" spans="1:8" x14ac:dyDescent="0.2">
      <c r="A189">
        <v>178</v>
      </c>
      <c r="B189" t="str">
        <f>'Pitch Slappin'!$B$10</f>
        <v>M</v>
      </c>
      <c r="C189" t="str">
        <f>'Pitch Slappin'!$A$10</f>
        <v>Ray Campbell</v>
      </c>
      <c r="D189" t="str">
        <f>'Pitch Slappin'!$H$1</f>
        <v>Pitch Slappin</v>
      </c>
      <c r="E189" s="4">
        <f>'Pitch Slappin'!$V$10</f>
        <v>0</v>
      </c>
      <c r="F189" s="4">
        <f>'Pitch Slappin'!$V$11</f>
        <v>0</v>
      </c>
      <c r="G189" s="4">
        <f>'Pitch Slappin'!$V$12</f>
        <v>0</v>
      </c>
      <c r="H189" s="6">
        <f>'Pitch Slappin'!$W$12</f>
        <v>0</v>
      </c>
    </row>
    <row r="190" spans="1:8" x14ac:dyDescent="0.2">
      <c r="A190">
        <v>180</v>
      </c>
      <c r="B190" t="str">
        <f>'Pitch Slappin'!$B$16</f>
        <v>M</v>
      </c>
      <c r="C190" t="str">
        <f>'Pitch Slappin'!$A$16</f>
        <v>Mac Campbell</v>
      </c>
      <c r="D190" t="str">
        <f>'Pitch Slappin'!$H$1</f>
        <v>Pitch Slappin</v>
      </c>
      <c r="E190" s="4">
        <f>'Pitch Slappin'!$V$16</f>
        <v>0</v>
      </c>
      <c r="F190" s="4">
        <f>'Pitch Slappin'!$V$17</f>
        <v>0</v>
      </c>
      <c r="G190" s="4">
        <f>'Pitch Slappin'!$V$18</f>
        <v>0</v>
      </c>
      <c r="H190" s="6">
        <f>'Pitch Slappin'!$W$18</f>
        <v>0</v>
      </c>
    </row>
    <row r="191" spans="1:8" x14ac:dyDescent="0.2">
      <c r="A191">
        <v>181</v>
      </c>
      <c r="B191" t="str">
        <f>'Pitch Slappin'!$B$19</f>
        <v>M</v>
      </c>
      <c r="C191" t="str">
        <f>'Pitch Slappin'!$A$19</f>
        <v>Taylor Cambell</v>
      </c>
      <c r="D191" t="str">
        <f>'Pitch Slappin'!$H$1</f>
        <v>Pitch Slappin</v>
      </c>
      <c r="E191" s="4">
        <f>'Pitch Slappin'!$V$19</f>
        <v>4</v>
      </c>
      <c r="F191" s="4">
        <f>'Pitch Slappin'!$V$20</f>
        <v>4</v>
      </c>
      <c r="G191" s="4">
        <f>'Pitch Slappin'!$V$21</f>
        <v>4</v>
      </c>
      <c r="H191" s="6">
        <f>'Pitch Slappin'!$W$21</f>
        <v>1</v>
      </c>
    </row>
    <row r="192" spans="1:8" x14ac:dyDescent="0.2">
      <c r="A192">
        <v>182</v>
      </c>
      <c r="B192" t="str">
        <f>'Pitch Slappin'!$B$22</f>
        <v>M</v>
      </c>
      <c r="C192" t="str">
        <f>'Pitch Slappin'!$A$22</f>
        <v>Carter Campbell</v>
      </c>
      <c r="D192" t="str">
        <f>'Pitch Slappin'!$H$1</f>
        <v>Pitch Slappin</v>
      </c>
      <c r="E192" s="4">
        <f>'Pitch Slappin'!$V$22</f>
        <v>0</v>
      </c>
      <c r="F192" s="4">
        <f>'Pitch Slappin'!$V$23</f>
        <v>0</v>
      </c>
      <c r="G192" s="4">
        <f>'Pitch Slappin'!$V$24</f>
        <v>0</v>
      </c>
      <c r="H192" s="6">
        <f>'Pitch Slappin'!$W$24</f>
        <v>0</v>
      </c>
    </row>
    <row r="193" spans="1:8" x14ac:dyDescent="0.2">
      <c r="A193">
        <v>188</v>
      </c>
      <c r="B193" t="str">
        <f>'Pitch Slappin'!$B$40</f>
        <v>M</v>
      </c>
      <c r="C193" t="str">
        <f>'Pitch Slappin'!$A$40</f>
        <v>Danney Midgley</v>
      </c>
      <c r="D193" t="str">
        <f>'Pitch Slappin'!$H$1</f>
        <v>Pitch Slappin</v>
      </c>
      <c r="E193" s="4">
        <f>'Pitch Slappin'!$V$40</f>
        <v>4</v>
      </c>
      <c r="F193" s="4">
        <f>'Pitch Slappin'!$V$41</f>
        <v>4</v>
      </c>
      <c r="G193" s="4">
        <f>'Pitch Slappin'!$V$42</f>
        <v>3</v>
      </c>
      <c r="H193" s="6">
        <f>'Pitch Slappin'!$W$42</f>
        <v>0.75</v>
      </c>
    </row>
    <row r="194" spans="1:8" x14ac:dyDescent="0.2">
      <c r="A194">
        <v>189</v>
      </c>
      <c r="B194" t="str">
        <f>'Pitch Slappin'!$B$43</f>
        <v>M</v>
      </c>
      <c r="C194" t="str">
        <f>'Pitch Slappin'!$A$43</f>
        <v>Scott Mertes</v>
      </c>
      <c r="D194" t="str">
        <f>'Pitch Slappin'!$H$1</f>
        <v>Pitch Slappin</v>
      </c>
      <c r="E194" s="4">
        <f>'Pitch Slappin'!$V$43</f>
        <v>4</v>
      </c>
      <c r="F194" s="4">
        <f>'Pitch Slappin'!$V$44</f>
        <v>3</v>
      </c>
      <c r="G194" s="4">
        <f>'Pitch Slappin'!$V$45</f>
        <v>2</v>
      </c>
      <c r="H194" s="6">
        <f>'Pitch Slappin'!$W$45</f>
        <v>0.66666666666666663</v>
      </c>
    </row>
    <row r="195" spans="1:8" x14ac:dyDescent="0.2">
      <c r="A195">
        <v>190</v>
      </c>
      <c r="B195" t="str">
        <f>'Pitch Slappin'!$B$46</f>
        <v>M</v>
      </c>
      <c r="C195" t="str">
        <f>'Pitch Slappin'!$A$46</f>
        <v>Steven Colem</v>
      </c>
      <c r="D195" t="str">
        <f>'Pitch Slappin'!$H$1</f>
        <v>Pitch Slappin</v>
      </c>
      <c r="E195" s="4">
        <f>'Pitch Slappin'!$V$46</f>
        <v>5</v>
      </c>
      <c r="F195" s="4">
        <f>'Pitch Slappin'!$V$47</f>
        <v>5</v>
      </c>
      <c r="G195" s="4">
        <f>'Pitch Slappin'!$V$48</f>
        <v>2</v>
      </c>
      <c r="H195" s="6">
        <f>'Pitch Slappin'!$W$48</f>
        <v>0.4</v>
      </c>
    </row>
    <row r="196" spans="1:8" x14ac:dyDescent="0.2">
      <c r="A196">
        <v>191</v>
      </c>
      <c r="B196" t="str">
        <f>'Pitch Slappin'!$B$49</f>
        <v>M</v>
      </c>
      <c r="C196" t="str">
        <f>'Pitch Slappin'!$A$49</f>
        <v>Frank Sutera</v>
      </c>
      <c r="D196" t="str">
        <f>'Pitch Slappin'!$H$1</f>
        <v>Pitch Slappin</v>
      </c>
      <c r="E196" s="4">
        <f>'Pitch Slappin'!$V$49</f>
        <v>3</v>
      </c>
      <c r="F196" s="4">
        <f>'Pitch Slappin'!$V$50</f>
        <v>3</v>
      </c>
      <c r="G196" s="4">
        <f>'Pitch Slappin'!$V$51</f>
        <v>1</v>
      </c>
      <c r="H196" s="6">
        <f>'Pitch Slappin'!$W$51</f>
        <v>0.33333333333333331</v>
      </c>
    </row>
    <row r="197" spans="1:8" x14ac:dyDescent="0.2">
      <c r="A197">
        <v>214</v>
      </c>
      <c r="B197" t="str">
        <f>'Just Got Real'!$B$13</f>
        <v>M</v>
      </c>
      <c r="C197" t="str">
        <f>'Just Got Real'!$A$13</f>
        <v>Chester Whiteman</v>
      </c>
      <c r="D197" t="str">
        <f>'Just Got Real'!$H$1</f>
        <v>Just Got Real</v>
      </c>
      <c r="E197" s="4">
        <f>'Just Got Real'!$V$13</f>
        <v>8</v>
      </c>
      <c r="F197" s="4">
        <f>'Just Got Real'!$V$14</f>
        <v>5</v>
      </c>
      <c r="G197" s="4">
        <f>'Just Got Real'!$V$15</f>
        <v>5</v>
      </c>
      <c r="H197" s="6">
        <f>'Just Got Real'!$W$15</f>
        <v>1</v>
      </c>
    </row>
    <row r="198" spans="1:8" x14ac:dyDescent="0.2">
      <c r="A198">
        <v>216</v>
      </c>
      <c r="B198" t="str">
        <f>'Just Got Real'!$B$19</f>
        <v>M</v>
      </c>
      <c r="C198" t="str">
        <f>'Just Got Real'!$A$19</f>
        <v>Austin Bentley</v>
      </c>
      <c r="D198" t="str">
        <f>'Just Got Real'!$H$1</f>
        <v>Just Got Real</v>
      </c>
      <c r="E198" s="4">
        <f>'Just Got Real'!$V$19</f>
        <v>8</v>
      </c>
      <c r="F198" s="4">
        <f>'Just Got Real'!$V$20</f>
        <v>7</v>
      </c>
      <c r="G198" s="4">
        <f>'Just Got Real'!$V$21</f>
        <v>5</v>
      </c>
      <c r="H198" s="6">
        <f>'Just Got Real'!$W$21</f>
        <v>0.7142857142857143</v>
      </c>
    </row>
    <row r="199" spans="1:8" x14ac:dyDescent="0.2">
      <c r="A199">
        <v>217</v>
      </c>
      <c r="B199" t="str">
        <f>'Just Got Real'!$B$22</f>
        <v>M</v>
      </c>
      <c r="C199" t="str">
        <f>'Just Got Real'!$A$22</f>
        <v>Chris Smith</v>
      </c>
      <c r="D199" t="str">
        <f>'Just Got Real'!$H$1</f>
        <v>Just Got Real</v>
      </c>
      <c r="E199" s="4">
        <f>'Just Got Real'!$V$22</f>
        <v>9</v>
      </c>
      <c r="F199" s="4">
        <f>'Just Got Real'!$V$23</f>
        <v>6</v>
      </c>
      <c r="G199" s="4">
        <f>'Just Got Real'!$V$24</f>
        <v>5</v>
      </c>
      <c r="H199" s="6">
        <f>'Just Got Real'!$W$24</f>
        <v>0.83333333333333337</v>
      </c>
    </row>
    <row r="200" spans="1:8" x14ac:dyDescent="0.2">
      <c r="A200">
        <v>218</v>
      </c>
      <c r="B200" t="str">
        <f>'Just Got Real'!$B$25</f>
        <v>M</v>
      </c>
      <c r="C200" t="str">
        <f>'Just Got Real'!$A$25</f>
        <v>Joey Gines</v>
      </c>
      <c r="D200" t="str">
        <f>'Just Got Real'!$H$1</f>
        <v>Just Got Real</v>
      </c>
      <c r="E200" s="4">
        <f>'Just Got Real'!$V$25</f>
        <v>10</v>
      </c>
      <c r="F200" s="4">
        <f>'Just Got Real'!$V$26</f>
        <v>8</v>
      </c>
      <c r="G200" s="4">
        <f>'Just Got Real'!$V$27</f>
        <v>5</v>
      </c>
      <c r="H200" s="6">
        <f>'Just Got Real'!$W$27</f>
        <v>0.625</v>
      </c>
    </row>
    <row r="201" spans="1:8" x14ac:dyDescent="0.2">
      <c r="A201">
        <v>220</v>
      </c>
      <c r="B201" t="str">
        <f>'Just Got Real'!$B$31</f>
        <v>M</v>
      </c>
      <c r="C201" t="str">
        <f>'Just Got Real'!$A$31</f>
        <v>Brad Shuan</v>
      </c>
      <c r="D201" t="str">
        <f>'Just Got Real'!$H$1</f>
        <v>Just Got Real</v>
      </c>
      <c r="E201" s="4">
        <f>'Just Got Real'!$V$31</f>
        <v>9</v>
      </c>
      <c r="F201" s="4">
        <f>'Just Got Real'!$V$32</f>
        <v>8</v>
      </c>
      <c r="G201" s="4">
        <f>'Just Got Real'!$V$33</f>
        <v>8</v>
      </c>
      <c r="H201" s="6">
        <f>'Just Got Real'!$W$33</f>
        <v>1</v>
      </c>
    </row>
    <row r="202" spans="1:8" x14ac:dyDescent="0.2">
      <c r="A202">
        <v>221</v>
      </c>
      <c r="B202" s="22" t="s">
        <v>95</v>
      </c>
      <c r="C202" t="str">
        <f>'Just Got Real'!$A$34</f>
        <v>Joey Hanna</v>
      </c>
      <c r="D202" t="str">
        <f>'Just Got Real'!$H$1</f>
        <v>Just Got Real</v>
      </c>
      <c r="E202" s="4">
        <f>'Just Got Real'!$V$34</f>
        <v>4</v>
      </c>
      <c r="F202" s="4">
        <f>'Just Got Real'!$V$35</f>
        <v>3</v>
      </c>
      <c r="G202" s="4">
        <f>'Just Got Real'!$V$36</f>
        <v>1</v>
      </c>
      <c r="H202" s="6">
        <f>'Just Got Real'!$W$36</f>
        <v>0.33333333333333331</v>
      </c>
    </row>
    <row r="203" spans="1:8" x14ac:dyDescent="0.2">
      <c r="A203">
        <v>223</v>
      </c>
      <c r="B203" t="str">
        <f>'Just Got Real'!$B$40</f>
        <v>M</v>
      </c>
      <c r="C203" t="str">
        <f>'Just Got Real'!$A$40</f>
        <v>Kyie Duckman</v>
      </c>
      <c r="D203" t="str">
        <f>'Just Got Real'!$H$1</f>
        <v>Just Got Real</v>
      </c>
      <c r="E203" s="4">
        <f>'Just Got Real'!$V$40</f>
        <v>4</v>
      </c>
      <c r="F203" s="4">
        <f>'Just Got Real'!$V$41</f>
        <v>4</v>
      </c>
      <c r="G203" s="4">
        <f>'Just Got Real'!$V$42</f>
        <v>4</v>
      </c>
      <c r="H203" s="6">
        <f>'Just Got Real'!$W$42</f>
        <v>1</v>
      </c>
    </row>
    <row r="204" spans="1:8" x14ac:dyDescent="0.2">
      <c r="A204">
        <v>225</v>
      </c>
      <c r="B204" t="str">
        <f>'Just Got Real'!$B$46</f>
        <v>M</v>
      </c>
      <c r="C204" t="str">
        <f>'Just Got Real'!$A$46</f>
        <v>Corey Murphy</v>
      </c>
      <c r="D204" t="str">
        <f>'Just Got Real'!$H$1</f>
        <v>Just Got Real</v>
      </c>
      <c r="E204" s="4">
        <f>'Just Got Real'!$V$46</f>
        <v>0</v>
      </c>
      <c r="F204" s="4">
        <f>'Just Got Real'!$V$47</f>
        <v>0</v>
      </c>
      <c r="G204" s="4">
        <f>'Just Got Real'!$V$48</f>
        <v>0</v>
      </c>
      <c r="H204" s="6">
        <f>'Just Got Real'!$W$48</f>
        <v>0</v>
      </c>
    </row>
    <row r="205" spans="1:8" x14ac:dyDescent="0.2">
      <c r="A205">
        <v>247</v>
      </c>
      <c r="B205" t="str">
        <f>'Shake n Bake'!$B$7</f>
        <v>M</v>
      </c>
      <c r="C205" t="str">
        <f>'Shake n Bake'!$A$7</f>
        <v>Randall Belcher</v>
      </c>
      <c r="D205" t="str">
        <f>'Shake n Bake'!$H$1</f>
        <v>Shake n Bake</v>
      </c>
      <c r="E205" s="4">
        <f>'Shake n Bake'!$V$7</f>
        <v>7</v>
      </c>
      <c r="F205" s="4">
        <f>'Shake n Bake'!$V$8</f>
        <v>7</v>
      </c>
      <c r="G205" s="4">
        <f>'Shake n Bake'!$V$9</f>
        <v>6</v>
      </c>
      <c r="H205" s="6">
        <f>'Shake n Bake'!$W$9</f>
        <v>0.8571428571428571</v>
      </c>
    </row>
    <row r="206" spans="1:8" x14ac:dyDescent="0.2">
      <c r="A206">
        <v>248</v>
      </c>
      <c r="B206" t="str">
        <f>'Shake n Bake'!$B$10</f>
        <v>M</v>
      </c>
      <c r="C206" t="str">
        <f>'Shake n Bake'!$A$10</f>
        <v>Mike Edney</v>
      </c>
      <c r="D206" t="str">
        <f>'Shake n Bake'!$H$1</f>
        <v>Shake n Bake</v>
      </c>
      <c r="E206" s="4">
        <f>'Shake n Bake'!$V$10</f>
        <v>7</v>
      </c>
      <c r="F206" s="4">
        <f>'Shake n Bake'!$V$11</f>
        <v>7</v>
      </c>
      <c r="G206" s="4">
        <f>'Shake n Bake'!$V$12</f>
        <v>6</v>
      </c>
      <c r="H206" s="6">
        <f>'Shake n Bake'!$W$12</f>
        <v>0.8571428571428571</v>
      </c>
    </row>
    <row r="207" spans="1:8" x14ac:dyDescent="0.2">
      <c r="A207">
        <v>253</v>
      </c>
      <c r="B207" t="str">
        <f>'Shake n Bake'!$B$25</f>
        <v>M</v>
      </c>
      <c r="C207" t="str">
        <f>'Shake n Bake'!$A$25</f>
        <v>Eudy Sanchez</v>
      </c>
      <c r="D207" t="str">
        <f>'Shake n Bake'!$H$1</f>
        <v>Shake n Bake</v>
      </c>
      <c r="E207" s="4">
        <f>'Shake n Bake'!$V$25</f>
        <v>7</v>
      </c>
      <c r="F207" s="4">
        <f>'Shake n Bake'!$V$26</f>
        <v>7</v>
      </c>
      <c r="G207" s="4">
        <f>'Shake n Bake'!$V$27</f>
        <v>5</v>
      </c>
      <c r="H207" s="6">
        <f>'Shake n Bake'!$W$27</f>
        <v>0.7142857142857143</v>
      </c>
    </row>
    <row r="208" spans="1:8" x14ac:dyDescent="0.2">
      <c r="A208">
        <v>254</v>
      </c>
      <c r="B208" t="str">
        <f>'Shake n Bake'!$B$28</f>
        <v>M</v>
      </c>
      <c r="C208" t="str">
        <f>'Shake n Bake'!$A$28</f>
        <v>Angel Rivera</v>
      </c>
      <c r="D208" t="str">
        <f>'Shake n Bake'!$H$1</f>
        <v>Shake n Bake</v>
      </c>
      <c r="E208" s="4">
        <f>'Shake n Bake'!$V$28</f>
        <v>7</v>
      </c>
      <c r="F208" s="4">
        <f>'Shake n Bake'!$V$29</f>
        <v>7</v>
      </c>
      <c r="G208" s="4">
        <f>'Shake n Bake'!$V$30</f>
        <v>6</v>
      </c>
      <c r="H208" s="6">
        <f>'Shake n Bake'!$W$30</f>
        <v>0.8571428571428571</v>
      </c>
    </row>
    <row r="209" spans="1:8" x14ac:dyDescent="0.2">
      <c r="A209">
        <v>256</v>
      </c>
      <c r="B209" t="str">
        <f>'Shake n Bake'!$B$34</f>
        <v>M</v>
      </c>
      <c r="C209" t="str">
        <f>'Shake n Bake'!$A$34</f>
        <v>Christian Bermudez</v>
      </c>
      <c r="D209" t="str">
        <f>'Shake n Bake'!$H$1</f>
        <v>Shake n Bake</v>
      </c>
      <c r="E209" s="4">
        <f>'Shake n Bake'!$V$34</f>
        <v>4</v>
      </c>
      <c r="F209" s="4">
        <f>'Shake n Bake'!$V$35</f>
        <v>4</v>
      </c>
      <c r="G209" s="4">
        <f>'Shake n Bake'!$V$36</f>
        <v>2</v>
      </c>
      <c r="H209" s="6">
        <f>'Shake n Bake'!$W$36</f>
        <v>0.5</v>
      </c>
    </row>
    <row r="210" spans="1:8" x14ac:dyDescent="0.2">
      <c r="A210">
        <v>258</v>
      </c>
      <c r="B210" t="str">
        <f>'Shake n Bake'!$B$40</f>
        <v>M</v>
      </c>
      <c r="C210" t="str">
        <f>'Shake n Bake'!$A$40</f>
        <v>Mark</v>
      </c>
      <c r="D210" t="str">
        <f>'Shake n Bake'!$H$1</f>
        <v>Shake n Bake</v>
      </c>
      <c r="E210" s="4">
        <f>'Shake n Bake'!$V$40</f>
        <v>7</v>
      </c>
      <c r="F210" s="4">
        <f>'Shake n Bake'!$V$41</f>
        <v>7</v>
      </c>
      <c r="G210" s="4">
        <f>'Shake n Bake'!$V$42</f>
        <v>6</v>
      </c>
      <c r="H210" s="6">
        <f>'Shake n Bake'!$W$42</f>
        <v>0.8571428571428571</v>
      </c>
    </row>
    <row r="211" spans="1:8" x14ac:dyDescent="0.2">
      <c r="A211">
        <v>259</v>
      </c>
      <c r="B211" t="str">
        <f>'Shake n Bake'!$B$43</f>
        <v>M</v>
      </c>
      <c r="C211" t="str">
        <f>'Shake n Bake'!$A$43</f>
        <v>Kyle</v>
      </c>
      <c r="D211" t="str">
        <f>'Shake n Bake'!$H$1</f>
        <v>Shake n Bake</v>
      </c>
      <c r="E211" s="4">
        <f>'Shake n Bake'!$V$43</f>
        <v>4</v>
      </c>
      <c r="F211" s="4">
        <f>'Shake n Bake'!$V$44</f>
        <v>4</v>
      </c>
      <c r="G211" s="4">
        <f>'Shake n Bake'!$V$45</f>
        <v>3</v>
      </c>
      <c r="H211" s="6">
        <f>'Shake n Bake'!$W$45</f>
        <v>0.75</v>
      </c>
    </row>
    <row r="212" spans="1:8" x14ac:dyDescent="0.2">
      <c r="A212">
        <v>1</v>
      </c>
      <c r="B212" t="str">
        <f>'Dirty Catch'!$B$4</f>
        <v>F</v>
      </c>
      <c r="C212" t="str">
        <f>'Dirty Catch'!$A$4</f>
        <v>Holly Vrondos</v>
      </c>
      <c r="D212" t="str">
        <f>'Dirty Catch'!$H$1</f>
        <v>Dirty Catch</v>
      </c>
      <c r="E212" s="4">
        <f>'Dirty Catch'!$V$4</f>
        <v>4</v>
      </c>
      <c r="F212" s="4">
        <f>'Dirty Catch'!$V$5</f>
        <v>4</v>
      </c>
      <c r="G212" s="4">
        <f t="array" ref="G212:H212">'Dirty Catch'!$V$6:$W$6</f>
        <v>4</v>
      </c>
      <c r="H212" s="6">
        <v>1</v>
      </c>
    </row>
    <row r="213" spans="1:8" x14ac:dyDescent="0.2">
      <c r="A213">
        <v>4</v>
      </c>
      <c r="B213" t="str">
        <f>'Dirty Catch'!$B$13</f>
        <v>F</v>
      </c>
      <c r="C213" t="str">
        <f>'Dirty Catch'!$A$13</f>
        <v>Kyesha Tsosie</v>
      </c>
      <c r="D213" t="str">
        <f>'Dirty Catch'!$H$1</f>
        <v>Dirty Catch</v>
      </c>
      <c r="E213" s="4">
        <f>'Dirty Catch'!$V$13</f>
        <v>3</v>
      </c>
      <c r="F213" s="4">
        <f>'Dirty Catch'!$V$14</f>
        <v>3</v>
      </c>
      <c r="G213" s="4">
        <f t="array" ref="G213:H213">'Dirty Catch'!$V$15:$W$15</f>
        <v>0</v>
      </c>
      <c r="H213" s="6">
        <v>0</v>
      </c>
    </row>
    <row r="214" spans="1:8" x14ac:dyDescent="0.2">
      <c r="A214">
        <v>5</v>
      </c>
      <c r="B214" t="str">
        <f>'Dirty Catch'!$B$16</f>
        <v>F</v>
      </c>
      <c r="C214" t="str">
        <f>'Dirty Catch'!$A$16</f>
        <v>Marci Thayne</v>
      </c>
      <c r="D214" t="str">
        <f>'Dirty Catch'!$H$1</f>
        <v>Dirty Catch</v>
      </c>
      <c r="E214" s="4">
        <f>'Dirty Catch'!$V$16</f>
        <v>0</v>
      </c>
      <c r="F214" s="4">
        <f>'Dirty Catch'!$V$17</f>
        <v>0</v>
      </c>
      <c r="G214" s="4">
        <f t="array" ref="G214:H214">'Dirty Catch'!$V$18:$W$18</f>
        <v>0</v>
      </c>
      <c r="H214" s="6">
        <v>0</v>
      </c>
    </row>
    <row r="215" spans="1:8" x14ac:dyDescent="0.2">
      <c r="A215">
        <v>6</v>
      </c>
      <c r="B215" t="str">
        <f>'Dirty Catch'!$B$19</f>
        <v>F</v>
      </c>
      <c r="C215" t="str">
        <f>'Dirty Catch'!$A$19</f>
        <v>Dee Valdovinus</v>
      </c>
      <c r="D215" t="str">
        <f>'Dirty Catch'!$H$1</f>
        <v>Dirty Catch</v>
      </c>
      <c r="E215" s="4">
        <f>'Dirty Catch'!$V$19</f>
        <v>4</v>
      </c>
      <c r="F215" s="4">
        <f>'Dirty Catch'!$V$20</f>
        <v>3</v>
      </c>
      <c r="G215" s="4">
        <f t="array" ref="G215:H215">'Dirty Catch'!$V$21:$W$21</f>
        <v>0</v>
      </c>
      <c r="H215" s="6">
        <v>0</v>
      </c>
    </row>
    <row r="216" spans="1:8" x14ac:dyDescent="0.2">
      <c r="A216">
        <v>8</v>
      </c>
      <c r="B216" t="str">
        <f>'Dirty Catch'!$B$25</f>
        <v>F</v>
      </c>
      <c r="C216" t="str">
        <f>'Dirty Catch'!$A$25</f>
        <v>Baba Navas</v>
      </c>
      <c r="D216" t="str">
        <f>'Dirty Catch'!$H$1</f>
        <v>Dirty Catch</v>
      </c>
      <c r="E216" s="4">
        <f>'Dirty Catch'!$V$25</f>
        <v>4</v>
      </c>
      <c r="F216" s="4">
        <f>'Dirty Catch'!$V$26</f>
        <v>4</v>
      </c>
      <c r="G216" s="4">
        <f t="array" ref="G216:H216">'Dirty Catch'!$V$27:$W$27</f>
        <v>2</v>
      </c>
      <c r="H216" s="6">
        <v>0.5</v>
      </c>
    </row>
    <row r="217" spans="1:8" x14ac:dyDescent="0.2">
      <c r="A217">
        <v>11</v>
      </c>
      <c r="B217" t="str">
        <f>'Dirty Catch'!$B$34</f>
        <v>F</v>
      </c>
      <c r="C217" t="str">
        <f>'Dirty Catch'!$A$34</f>
        <v>Abbey Potter</v>
      </c>
      <c r="D217" t="str">
        <f>'Dirty Catch'!$H$1</f>
        <v>Dirty Catch</v>
      </c>
      <c r="E217" s="4">
        <f>'Dirty Catch'!$V$34</f>
        <v>0</v>
      </c>
      <c r="F217" s="4">
        <f>'Dirty Catch'!$V$35</f>
        <v>0</v>
      </c>
      <c r="G217" s="4">
        <f t="array" ref="G217:H217">'Dirty Catch'!$V$36:$W$36</f>
        <v>0</v>
      </c>
      <c r="H217" s="6">
        <v>0</v>
      </c>
    </row>
    <row r="218" spans="1:8" x14ac:dyDescent="0.2">
      <c r="A218">
        <v>13</v>
      </c>
      <c r="B218" t="str">
        <f>'Dirty Catch'!$B$40</f>
        <v>F</v>
      </c>
      <c r="C218" t="str">
        <f>'Dirty Catch'!$A$40</f>
        <v>Marth Heath</v>
      </c>
      <c r="D218" t="str">
        <f>'Dirty Catch'!$H$1</f>
        <v>Dirty Catch</v>
      </c>
      <c r="E218" s="4">
        <f>'Dirty Catch'!$V$40</f>
        <v>0</v>
      </c>
      <c r="F218" s="4">
        <f>'Dirty Catch'!$V$41</f>
        <v>0</v>
      </c>
      <c r="G218" s="4">
        <f t="array" ref="G218:H218">'Dirty Catch'!$V$42:$W$42</f>
        <v>0</v>
      </c>
      <c r="H218" s="6">
        <v>0</v>
      </c>
    </row>
    <row r="219" spans="1:8" x14ac:dyDescent="0.2">
      <c r="A219">
        <v>17</v>
      </c>
      <c r="B219" t="str">
        <f>'Dirty Catch'!$B$52</f>
        <v>F</v>
      </c>
      <c r="C219" t="str">
        <f>'Dirty Catch'!$A$52</f>
        <v>Danizia Chacon</v>
      </c>
      <c r="D219" t="str">
        <f>'Dirty Catch'!$H$1</f>
        <v>Dirty Catch</v>
      </c>
      <c r="E219" s="4">
        <f>'Dirty Catch'!$V$52</f>
        <v>2</v>
      </c>
      <c r="F219" s="4">
        <f>'Dirty Catch'!$V$53</f>
        <v>2</v>
      </c>
      <c r="G219" s="4">
        <f t="array" ref="G219:H219">'Dirty Catch'!$V$54:$W$54</f>
        <v>2</v>
      </c>
      <c r="H219" s="6">
        <v>1</v>
      </c>
    </row>
    <row r="220" spans="1:8" x14ac:dyDescent="0.2">
      <c r="A220">
        <v>18</v>
      </c>
      <c r="B220" t="str">
        <f>'Dirty Catch'!$B$55</f>
        <v>F</v>
      </c>
      <c r="C220" t="str">
        <f>'Dirty Catch'!$A$55</f>
        <v>Brook Burnett</v>
      </c>
      <c r="D220" t="str">
        <f>'Dirty Catch'!$H$1</f>
        <v>Dirty Catch</v>
      </c>
      <c r="E220" s="4">
        <f>'Dirty Catch'!$V$55</f>
        <v>0</v>
      </c>
      <c r="F220" s="4">
        <f>'Dirty Catch'!$V$56</f>
        <v>0</v>
      </c>
      <c r="G220" s="4">
        <f t="array" ref="G220:H220">'Dirty Catch'!$V$57:$W$57</f>
        <v>0</v>
      </c>
      <c r="H220" s="6">
        <v>0</v>
      </c>
    </row>
    <row r="221" spans="1:8" x14ac:dyDescent="0.2">
      <c r="A221">
        <v>19</v>
      </c>
      <c r="B221" t="str">
        <f>'Dirty Catch'!$B$58</f>
        <v>F</v>
      </c>
      <c r="C221" t="str">
        <f>'Dirty Catch'!$A$58</f>
        <v>Jennifer Murry</v>
      </c>
      <c r="D221" t="str">
        <f>'Dirty Catch'!$H$1</f>
        <v>Dirty Catch</v>
      </c>
      <c r="E221" s="4">
        <f>'Dirty Catch'!$V$58</f>
        <v>0</v>
      </c>
      <c r="F221" s="4">
        <f>'Dirty Catch'!$V$59</f>
        <v>0</v>
      </c>
      <c r="G221" s="4">
        <f t="array" ref="G221:H221">'Dirty Catch'!$V$60:$W$60</f>
        <v>0</v>
      </c>
      <c r="H221" s="6">
        <v>0</v>
      </c>
    </row>
    <row r="222" spans="1:8" x14ac:dyDescent="0.2">
      <c r="A222">
        <v>37</v>
      </c>
      <c r="B222" t="str">
        <f>'Frunkin Ducks'!$B$7</f>
        <v>F</v>
      </c>
      <c r="C222" t="str">
        <f>'Frunkin Ducks'!$A$7</f>
        <v>Candace Jensen</v>
      </c>
      <c r="D222" t="str">
        <f>'Frunkin Ducks'!$H$1</f>
        <v>Frunkin Ducks</v>
      </c>
      <c r="E222" s="4">
        <f>'Frunkin Ducks'!$V$7</f>
        <v>7</v>
      </c>
      <c r="F222" s="4">
        <f>'Frunkin Ducks'!$V$8</f>
        <v>7</v>
      </c>
      <c r="G222" s="4">
        <f>'Frunkin Ducks'!$V$9</f>
        <v>4</v>
      </c>
      <c r="H222" s="6">
        <f>'Frunkin Ducks'!$W$9</f>
        <v>0.5714285714285714</v>
      </c>
    </row>
    <row r="223" spans="1:8" x14ac:dyDescent="0.2">
      <c r="A223">
        <v>38</v>
      </c>
      <c r="B223" t="str">
        <f>'Frunkin Ducks'!$B$10</f>
        <v>F</v>
      </c>
      <c r="C223" t="str">
        <f>'Frunkin Ducks'!$A$10</f>
        <v>Melanie Sanders</v>
      </c>
      <c r="D223" t="str">
        <f>'Frunkin Ducks'!$H$1</f>
        <v>Frunkin Ducks</v>
      </c>
      <c r="E223" s="4">
        <f>'Frunkin Ducks'!$V$10</f>
        <v>4</v>
      </c>
      <c r="F223" s="4">
        <f>'Frunkin Ducks'!$V$11</f>
        <v>4</v>
      </c>
      <c r="G223" s="4">
        <f>'Frunkin Ducks'!$V$12</f>
        <v>3</v>
      </c>
      <c r="H223" s="6">
        <f>'Frunkin Ducks'!$W$12</f>
        <v>0.75</v>
      </c>
    </row>
    <row r="224" spans="1:8" x14ac:dyDescent="0.2">
      <c r="A224">
        <v>39</v>
      </c>
      <c r="B224" t="str">
        <f>'Frunkin Ducks'!$B$13</f>
        <v>F</v>
      </c>
      <c r="C224" t="str">
        <f>'Frunkin Ducks'!$A$13</f>
        <v>Ann Petersen</v>
      </c>
      <c r="D224" t="str">
        <f>'Frunkin Ducks'!$H$1</f>
        <v>Frunkin Ducks</v>
      </c>
      <c r="E224" s="4">
        <f>'Frunkin Ducks'!$V$13</f>
        <v>8</v>
      </c>
      <c r="F224" s="4">
        <f>'Frunkin Ducks'!$V$14</f>
        <v>4</v>
      </c>
      <c r="G224" s="4">
        <f>'Frunkin Ducks'!$V$15</f>
        <v>0</v>
      </c>
      <c r="H224" s="6">
        <f>'Frunkin Ducks'!$W$15</f>
        <v>0</v>
      </c>
    </row>
    <row r="225" spans="1:8" x14ac:dyDescent="0.2">
      <c r="A225">
        <v>41</v>
      </c>
      <c r="B225" t="str">
        <f>'Frunkin Ducks'!$B$19</f>
        <v>F</v>
      </c>
      <c r="C225" t="str">
        <f>'Frunkin Ducks'!$A$19</f>
        <v>Jenna Fialk</v>
      </c>
      <c r="D225" t="str">
        <f>'Frunkin Ducks'!$H$1</f>
        <v>Frunkin Ducks</v>
      </c>
      <c r="E225" s="4">
        <f>'Frunkin Ducks'!$V$19</f>
        <v>7</v>
      </c>
      <c r="F225" s="4">
        <f>'Frunkin Ducks'!$V$20</f>
        <v>5</v>
      </c>
      <c r="G225" s="4">
        <f>'Frunkin Ducks'!$V$21</f>
        <v>3</v>
      </c>
      <c r="H225" s="6">
        <f>'Frunkin Ducks'!$W$21</f>
        <v>0.6</v>
      </c>
    </row>
    <row r="226" spans="1:8" x14ac:dyDescent="0.2">
      <c r="A226">
        <v>42</v>
      </c>
      <c r="B226" t="str">
        <f>'Frunkin Ducks'!$B$22</f>
        <v>F</v>
      </c>
      <c r="C226" t="str">
        <f>'Frunkin Ducks'!$A$22</f>
        <v>Heather Harling</v>
      </c>
      <c r="D226" t="str">
        <f>'Frunkin Ducks'!$H$1</f>
        <v>Frunkin Ducks</v>
      </c>
      <c r="E226" s="4">
        <f>'Frunkin Ducks'!$V$22</f>
        <v>8</v>
      </c>
      <c r="F226" s="4">
        <f>'Frunkin Ducks'!$V$23</f>
        <v>8</v>
      </c>
      <c r="G226" s="4">
        <f>'Frunkin Ducks'!$V$24</f>
        <v>3</v>
      </c>
      <c r="H226" s="6">
        <f>'Frunkin Ducks'!$W$24</f>
        <v>0.375</v>
      </c>
    </row>
    <row r="227" spans="1:8" x14ac:dyDescent="0.2">
      <c r="A227">
        <v>46</v>
      </c>
      <c r="B227" t="str">
        <f>'Frunkin Ducks'!$B$34</f>
        <v>F</v>
      </c>
      <c r="C227" t="str">
        <f>'Frunkin Ducks'!$A$34</f>
        <v>Darcy Fisher</v>
      </c>
      <c r="D227" t="str">
        <f>'Frunkin Ducks'!$H$1</f>
        <v>Frunkin Ducks</v>
      </c>
      <c r="E227" s="4">
        <f>'Frunkin Ducks'!$V$34</f>
        <v>8</v>
      </c>
      <c r="F227" s="4">
        <f>'Frunkin Ducks'!$V$35</f>
        <v>6</v>
      </c>
      <c r="G227" s="4">
        <f>'Frunkin Ducks'!$V$36</f>
        <v>4</v>
      </c>
      <c r="H227" s="6">
        <f>'Frunkin Ducks'!$W$36</f>
        <v>0.66666666666666663</v>
      </c>
    </row>
    <row r="228" spans="1:8" x14ac:dyDescent="0.2">
      <c r="A228">
        <v>71</v>
      </c>
      <c r="B228" t="str">
        <f>'Generation Misfitz'!$B$4</f>
        <v>F</v>
      </c>
      <c r="C228" t="str">
        <f>'Generation Misfitz'!$A$4</f>
        <v>Marielen Bigby</v>
      </c>
      <c r="D228" t="str">
        <f>'Generation Misfitz'!$H$1</f>
        <v>Generation Misfitz</v>
      </c>
      <c r="E228" s="4">
        <f>'Generation Misfitz'!$V$4</f>
        <v>5</v>
      </c>
      <c r="F228" s="4">
        <f>'Generation Misfitz'!$V$5</f>
        <v>3</v>
      </c>
      <c r="G228" s="4">
        <f>'Generation Misfitz'!$V$6</f>
        <v>3</v>
      </c>
      <c r="H228" s="6">
        <f>'Generation Misfitz'!$W$6</f>
        <v>1</v>
      </c>
    </row>
    <row r="229" spans="1:8" x14ac:dyDescent="0.2">
      <c r="A229">
        <v>72</v>
      </c>
      <c r="B229" t="str">
        <f>'Generation Misfitz'!$B$7</f>
        <v>F</v>
      </c>
      <c r="C229" t="str">
        <f>'Generation Misfitz'!$A$7</f>
        <v>Jill George</v>
      </c>
      <c r="D229" t="str">
        <f>'Generation Misfitz'!$H$1</f>
        <v>Generation Misfitz</v>
      </c>
      <c r="E229" s="4">
        <f>'Generation Misfitz'!$V$7</f>
        <v>4</v>
      </c>
      <c r="F229" s="4">
        <f>'Generation Misfitz'!$V$8</f>
        <v>3</v>
      </c>
      <c r="G229" s="4">
        <f>'Generation Misfitz'!$V$9</f>
        <v>1</v>
      </c>
      <c r="H229" s="6">
        <f>'Generation Misfitz'!$W$9</f>
        <v>0.33333333333333331</v>
      </c>
    </row>
    <row r="230" spans="1:8" x14ac:dyDescent="0.2">
      <c r="A230">
        <v>73</v>
      </c>
      <c r="B230" t="str">
        <f>'Generation Misfitz'!$B$10</f>
        <v>F</v>
      </c>
      <c r="C230" t="str">
        <f>'Generation Misfitz'!$A$10</f>
        <v>Kileigh Morgan</v>
      </c>
      <c r="D230" t="str">
        <f>'Generation Misfitz'!$H$1</f>
        <v>Generation Misfitz</v>
      </c>
      <c r="E230" s="4">
        <f>'Generation Misfitz'!$V$10</f>
        <v>5</v>
      </c>
      <c r="F230" s="4">
        <f>'Generation Misfitz'!$V$11</f>
        <v>5</v>
      </c>
      <c r="G230" s="4">
        <f>'Generation Misfitz'!$V$12</f>
        <v>1</v>
      </c>
      <c r="H230" s="6">
        <f>'Generation Misfitz'!$W$12</f>
        <v>0.2</v>
      </c>
    </row>
    <row r="231" spans="1:8" x14ac:dyDescent="0.2">
      <c r="A231">
        <v>74</v>
      </c>
      <c r="B231" t="str">
        <f>'Generation Misfitz'!$B$13</f>
        <v>F</v>
      </c>
      <c r="C231" t="str">
        <f>'Generation Misfitz'!$A$13</f>
        <v>Shaina Bigby</v>
      </c>
      <c r="D231" t="str">
        <f>'Generation Misfitz'!$H$1</f>
        <v>Generation Misfitz</v>
      </c>
      <c r="E231" s="4">
        <f>'Generation Misfitz'!$V$13</f>
        <v>5</v>
      </c>
      <c r="F231" s="4">
        <f>'Generation Misfitz'!$V$14</f>
        <v>5</v>
      </c>
      <c r="G231" s="4">
        <f>'Generation Misfitz'!$V$15</f>
        <v>3</v>
      </c>
      <c r="H231" s="6">
        <f>'Generation Misfitz'!$W$15</f>
        <v>0.6</v>
      </c>
    </row>
    <row r="232" spans="1:8" x14ac:dyDescent="0.2">
      <c r="A232">
        <v>75</v>
      </c>
      <c r="B232" t="str">
        <f>'Generation Misfitz'!$B$16</f>
        <v>F</v>
      </c>
      <c r="C232" t="str">
        <f>'Generation Misfitz'!$A$16</f>
        <v>Miranda Johnson</v>
      </c>
      <c r="D232" t="str">
        <f>'Generation Misfitz'!$H$1</f>
        <v>Generation Misfitz</v>
      </c>
      <c r="E232" s="4">
        <f>'Generation Misfitz'!$V$16</f>
        <v>4</v>
      </c>
      <c r="F232" s="4">
        <f>'Generation Misfitz'!$V$17</f>
        <v>4</v>
      </c>
      <c r="G232" s="4">
        <f>'Generation Misfitz'!$V$18</f>
        <v>1</v>
      </c>
      <c r="H232" s="6">
        <f>'Generation Misfitz'!$W$18</f>
        <v>0.25</v>
      </c>
    </row>
    <row r="233" spans="1:8" x14ac:dyDescent="0.2">
      <c r="A233">
        <v>83</v>
      </c>
      <c r="B233" t="str">
        <f>'Generation Misfitz'!$B$40</f>
        <v>F</v>
      </c>
      <c r="C233" t="str">
        <f>'Generation Misfitz'!$A$40</f>
        <v>Shon McGlory</v>
      </c>
      <c r="D233" t="str">
        <f>'Generation Misfitz'!$H$1</f>
        <v>Generation Misfitz</v>
      </c>
      <c r="E233" s="4">
        <f>'Generation Misfitz'!$V$40</f>
        <v>3</v>
      </c>
      <c r="F233" s="4">
        <f>'Generation Misfitz'!$V$41</f>
        <v>2</v>
      </c>
      <c r="G233" s="4">
        <f>'Generation Misfitz'!$V$42</f>
        <v>2</v>
      </c>
      <c r="H233" s="6">
        <f>'Generation Misfitz'!$W$42</f>
        <v>1</v>
      </c>
    </row>
    <row r="234" spans="1:8" x14ac:dyDescent="0.2">
      <c r="A234">
        <v>84</v>
      </c>
      <c r="B234" t="str">
        <f>'Generation Misfitz'!$B$43</f>
        <v>F</v>
      </c>
      <c r="C234" t="str">
        <f>'Generation Misfitz'!$A$43</f>
        <v>Chelsey Wilbur</v>
      </c>
      <c r="D234" t="str">
        <f>'Generation Misfitz'!$H$1</f>
        <v>Generation Misfitz</v>
      </c>
      <c r="E234" s="4">
        <f>'Generation Misfitz'!$V$43</f>
        <v>0</v>
      </c>
      <c r="F234" s="4">
        <f>'Generation Misfitz'!$V$44</f>
        <v>0</v>
      </c>
      <c r="G234" s="4">
        <f>'Generation Misfitz'!$V$45</f>
        <v>0</v>
      </c>
      <c r="H234" s="6">
        <f>'Generation Misfitz'!$W$45</f>
        <v>0</v>
      </c>
    </row>
    <row r="235" spans="1:8" x14ac:dyDescent="0.2">
      <c r="A235">
        <v>85</v>
      </c>
      <c r="B235" t="str">
        <f>'Generation Misfitz'!$B$46</f>
        <v>F</v>
      </c>
      <c r="C235" t="str">
        <f>'Generation Misfitz'!$A$46</f>
        <v>Kayla Robinson</v>
      </c>
      <c r="D235" t="str">
        <f>'Generation Misfitz'!$H$1</f>
        <v>Generation Misfitz</v>
      </c>
      <c r="E235" s="4">
        <f>'Generation Misfitz'!$V$46</f>
        <v>3</v>
      </c>
      <c r="F235" s="4">
        <f>'Generation Misfitz'!$V$47</f>
        <v>2</v>
      </c>
      <c r="G235" s="4">
        <f>'Generation Misfitz'!$V$48</f>
        <v>2</v>
      </c>
      <c r="H235" s="6">
        <f>'Generation Misfitz'!$W$48</f>
        <v>1</v>
      </c>
    </row>
    <row r="236" spans="1:8" x14ac:dyDescent="0.2">
      <c r="A236">
        <v>86</v>
      </c>
      <c r="B236" t="str">
        <f>'Generation Misfitz'!$B$49</f>
        <v>F</v>
      </c>
      <c r="C236" t="str">
        <f>'Generation Misfitz'!$A$49</f>
        <v>Chass E</v>
      </c>
      <c r="D236" t="str">
        <f>'Generation Misfitz'!$H$1</f>
        <v>Generation Misfitz</v>
      </c>
      <c r="E236" s="4">
        <f>'Generation Misfitz'!$V$49</f>
        <v>2</v>
      </c>
      <c r="F236" s="4">
        <f>'Generation Misfitz'!$V$50</f>
        <v>2</v>
      </c>
      <c r="G236" s="4">
        <f>'Generation Misfitz'!$V$51</f>
        <v>1</v>
      </c>
      <c r="H236" s="6">
        <f>'Generation Misfitz'!$W$51</f>
        <v>0.5</v>
      </c>
    </row>
    <row r="237" spans="1:8" x14ac:dyDescent="0.2">
      <c r="A237">
        <v>108</v>
      </c>
      <c r="B237" t="str">
        <f>'Gold Cross'!$B$10</f>
        <v>F</v>
      </c>
      <c r="C237" t="str">
        <f>'Gold Cross'!$A$10</f>
        <v>Lyda Lafitte</v>
      </c>
      <c r="D237" t="str">
        <f>'Gold Cross'!$H$1</f>
        <v>Gold Cross</v>
      </c>
      <c r="E237" s="4">
        <f>'Gold Cross'!$V$10</f>
        <v>0</v>
      </c>
      <c r="F237" s="4">
        <f>'Gold Cross'!$V$11</f>
        <v>0</v>
      </c>
      <c r="G237" s="4">
        <f>'Gold Cross'!$V$12</f>
        <v>0</v>
      </c>
      <c r="H237" s="6">
        <f>'Gold Cross'!$W$12</f>
        <v>0</v>
      </c>
    </row>
    <row r="238" spans="1:8" x14ac:dyDescent="0.2">
      <c r="A238">
        <v>111</v>
      </c>
      <c r="B238" t="str">
        <f>'Gold Cross'!$B$19</f>
        <v>F</v>
      </c>
      <c r="C238" t="str">
        <f>'Gold Cross'!$A$19</f>
        <v>Tracy Crow</v>
      </c>
      <c r="D238" t="str">
        <f>'Gold Cross'!$H$1</f>
        <v>Gold Cross</v>
      </c>
      <c r="E238" s="4">
        <f>'Gold Cross'!$V$19</f>
        <v>9</v>
      </c>
      <c r="F238" s="4">
        <f>'Gold Cross'!$V$20</f>
        <v>9</v>
      </c>
      <c r="G238" s="4">
        <f>'Gold Cross'!$V$21</f>
        <v>6</v>
      </c>
      <c r="H238" s="6">
        <f>'Gold Cross'!$W$21</f>
        <v>0.66666666666666663</v>
      </c>
    </row>
    <row r="239" spans="1:8" x14ac:dyDescent="0.2">
      <c r="A239">
        <v>114</v>
      </c>
      <c r="B239" t="str">
        <f>'Gold Cross'!$B$28</f>
        <v>F</v>
      </c>
      <c r="C239" t="str">
        <f>'Gold Cross'!$A$28</f>
        <v>Malisa Troutwine</v>
      </c>
      <c r="D239" t="str">
        <f>'Gold Cross'!$H$1</f>
        <v>Gold Cross</v>
      </c>
      <c r="E239" s="4">
        <f>'Gold Cross'!$V$28</f>
        <v>4</v>
      </c>
      <c r="F239" s="4">
        <f>'Gold Cross'!$V$29</f>
        <v>4</v>
      </c>
      <c r="G239" s="4">
        <f>'Gold Cross'!$V$30</f>
        <v>3</v>
      </c>
      <c r="H239" s="6">
        <f>'Gold Cross'!$W$30</f>
        <v>0.75</v>
      </c>
    </row>
    <row r="240" spans="1:8" x14ac:dyDescent="0.2">
      <c r="A240">
        <v>115</v>
      </c>
      <c r="B240" t="str">
        <f>'Gold Cross'!$B$31</f>
        <v>F</v>
      </c>
      <c r="C240" t="str">
        <f>'Gold Cross'!$A$31</f>
        <v>Kyla Waisley</v>
      </c>
      <c r="D240" t="str">
        <f>'Gold Cross'!$H$1</f>
        <v>Gold Cross</v>
      </c>
      <c r="E240" s="4">
        <f>'Gold Cross'!$V$31</f>
        <v>9</v>
      </c>
      <c r="F240" s="4">
        <f>'Gold Cross'!$V$32</f>
        <v>8</v>
      </c>
      <c r="G240" s="4">
        <f>'Gold Cross'!$V$33</f>
        <v>6</v>
      </c>
      <c r="H240" s="6">
        <f>'Gold Cross'!$W$33</f>
        <v>0.75</v>
      </c>
    </row>
    <row r="241" spans="1:8" x14ac:dyDescent="0.2">
      <c r="A241">
        <v>118</v>
      </c>
      <c r="B241" t="str">
        <f>'Gold Cross'!$B$40</f>
        <v>F</v>
      </c>
      <c r="C241" t="str">
        <f>'Gold Cross'!$A$40</f>
        <v>Jordan Strah</v>
      </c>
      <c r="D241" t="str">
        <f>'Gold Cross'!$H$1</f>
        <v>Gold Cross</v>
      </c>
      <c r="E241" s="4">
        <f>'Gold Cross'!$V$40</f>
        <v>4</v>
      </c>
      <c r="F241" s="4">
        <f>'Gold Cross'!$V$41</f>
        <v>4</v>
      </c>
      <c r="G241" s="4">
        <f>'Gold Cross'!$V$42</f>
        <v>1</v>
      </c>
      <c r="H241" s="6">
        <f>'Gold Cross'!$W$42</f>
        <v>0.25</v>
      </c>
    </row>
    <row r="242" spans="1:8" x14ac:dyDescent="0.2">
      <c r="A242">
        <v>121</v>
      </c>
      <c r="B242" t="str">
        <f>'Gold Cross'!$B$49</f>
        <v>F</v>
      </c>
      <c r="C242" t="str">
        <f>'Gold Cross'!$A$49</f>
        <v>Jayme</v>
      </c>
      <c r="D242" t="str">
        <f>'Gold Cross'!$H$1</f>
        <v>Gold Cross</v>
      </c>
      <c r="E242" s="4">
        <f>'Gold Cross'!$V$49</f>
        <v>5</v>
      </c>
      <c r="F242" s="4">
        <f>'Gold Cross'!$V$50</f>
        <v>5</v>
      </c>
      <c r="G242" s="4">
        <f>'Gold Cross'!$V$51</f>
        <v>1</v>
      </c>
      <c r="H242" s="6">
        <f>'Gold Cross'!$W$51</f>
        <v>0.2</v>
      </c>
    </row>
    <row r="243" spans="1:8" x14ac:dyDescent="0.2">
      <c r="A243">
        <v>122</v>
      </c>
      <c r="B243" t="str">
        <f>'Gold Cross'!$B$52</f>
        <v>F</v>
      </c>
      <c r="C243" t="str">
        <f>'Gold Cross'!$A$52</f>
        <v>Jamie</v>
      </c>
      <c r="D243" t="str">
        <f>'Gold Cross'!$H$1</f>
        <v>Gold Cross</v>
      </c>
      <c r="E243" s="4">
        <f>'Gold Cross'!$V$52</f>
        <v>2</v>
      </c>
      <c r="F243" s="4">
        <f>'Gold Cross'!$V$53</f>
        <v>2</v>
      </c>
      <c r="G243" s="4">
        <f>'Gold Cross'!$V$54</f>
        <v>1</v>
      </c>
      <c r="H243" s="6">
        <f>'Gold Cross'!$W$54</f>
        <v>0.5</v>
      </c>
    </row>
    <row r="244" spans="1:8" x14ac:dyDescent="0.2">
      <c r="A244">
        <v>142</v>
      </c>
      <c r="B244" t="str">
        <f>Misfits!$B$7</f>
        <v>F</v>
      </c>
      <c r="C244" t="str">
        <f>Misfits!$A$7</f>
        <v>Lesley Cunningham</v>
      </c>
      <c r="D244" t="str">
        <f>Misfits!$H$1</f>
        <v>Misfits</v>
      </c>
      <c r="E244" s="4">
        <f>Misfits!$V$7</f>
        <v>5</v>
      </c>
      <c r="F244" s="4">
        <f>Misfits!$V$8</f>
        <v>3</v>
      </c>
      <c r="G244" s="4">
        <f>Misfits!$V$9</f>
        <v>2</v>
      </c>
      <c r="H244" s="6">
        <f>Misfits!$W$9</f>
        <v>0.66666666666666663</v>
      </c>
    </row>
    <row r="245" spans="1:8" x14ac:dyDescent="0.2">
      <c r="A245">
        <v>144</v>
      </c>
      <c r="B245" t="str">
        <f>Misfits!$B$13</f>
        <v>F</v>
      </c>
      <c r="C245" t="str">
        <f>Misfits!$A$13</f>
        <v>Jordan Gerber</v>
      </c>
      <c r="D245" t="str">
        <f>Misfits!$H$1</f>
        <v>Misfits</v>
      </c>
      <c r="E245" s="4">
        <f>Misfits!$V$13</f>
        <v>4</v>
      </c>
      <c r="F245" s="4">
        <f>Misfits!$V$14</f>
        <v>4</v>
      </c>
      <c r="G245" s="4">
        <f>Misfits!$V$15</f>
        <v>1</v>
      </c>
      <c r="H245" s="6">
        <f>Misfits!$W$15</f>
        <v>0.25</v>
      </c>
    </row>
    <row r="246" spans="1:8" x14ac:dyDescent="0.2">
      <c r="A246">
        <v>148</v>
      </c>
      <c r="B246" t="str">
        <f>Misfits!$B$25</f>
        <v>F</v>
      </c>
      <c r="C246" t="str">
        <f>Misfits!$A$25</f>
        <v>Brandi Byrd</v>
      </c>
      <c r="D246" t="str">
        <f>Misfits!$H$1</f>
        <v>Misfits</v>
      </c>
      <c r="E246" s="4">
        <f>Misfits!$V$25</f>
        <v>5</v>
      </c>
      <c r="F246" s="4">
        <f>Misfits!$V$26</f>
        <v>3</v>
      </c>
      <c r="G246" s="4">
        <f>Misfits!$V$27</f>
        <v>2</v>
      </c>
      <c r="H246" s="6">
        <f>Misfits!$W$27</f>
        <v>0.66666666666666663</v>
      </c>
    </row>
    <row r="247" spans="1:8" x14ac:dyDescent="0.2">
      <c r="A247">
        <v>149</v>
      </c>
      <c r="B247" t="str">
        <f>Misfits!$B$28</f>
        <v>F</v>
      </c>
      <c r="C247" t="str">
        <f>Misfits!$A$28</f>
        <v>Berlynne Reilly</v>
      </c>
      <c r="D247" t="str">
        <f>Misfits!$H$1</f>
        <v>Misfits</v>
      </c>
      <c r="E247" s="4">
        <f>Misfits!$V$28</f>
        <v>6</v>
      </c>
      <c r="F247" s="4">
        <f>Misfits!$V$29</f>
        <v>5</v>
      </c>
      <c r="G247" s="4">
        <f>Misfits!$V$30</f>
        <v>3</v>
      </c>
      <c r="H247" s="6">
        <f>Misfits!$W$30</f>
        <v>0.6</v>
      </c>
    </row>
    <row r="248" spans="1:8" x14ac:dyDescent="0.2">
      <c r="A248">
        <v>150</v>
      </c>
      <c r="B248" t="str">
        <f>Misfits!$B$31</f>
        <v>F</v>
      </c>
      <c r="C248" t="str">
        <f>Misfits!$A$31</f>
        <v>Karen Reily</v>
      </c>
      <c r="D248" t="str">
        <f>Misfits!$H$1</f>
        <v>Misfits</v>
      </c>
      <c r="E248" s="4">
        <f>Misfits!$V$31</f>
        <v>6</v>
      </c>
      <c r="F248" s="4">
        <f>Misfits!$V$32</f>
        <v>6</v>
      </c>
      <c r="G248" s="4">
        <f>Misfits!$V$33</f>
        <v>5</v>
      </c>
      <c r="H248" s="6">
        <f>Misfits!$W$33</f>
        <v>0.83333333333333337</v>
      </c>
    </row>
    <row r="249" spans="1:8" x14ac:dyDescent="0.2">
      <c r="A249">
        <v>156</v>
      </c>
      <c r="B249" t="str">
        <f>Misfits!$B$49</f>
        <v>F</v>
      </c>
      <c r="C249" t="str">
        <f>Misfits!$A$49</f>
        <v>Clarissa King</v>
      </c>
      <c r="D249" t="str">
        <f>Misfits!$H$1</f>
        <v>Misfits</v>
      </c>
      <c r="E249" s="4">
        <f>Misfits!$V$49</f>
        <v>0</v>
      </c>
      <c r="F249" s="4">
        <f>Misfits!$V$50</f>
        <v>0</v>
      </c>
      <c r="G249" s="4">
        <f>Misfits!$V$51</f>
        <v>0</v>
      </c>
      <c r="H249" s="6">
        <f>Misfits!$W$51</f>
        <v>0</v>
      </c>
    </row>
    <row r="250" spans="1:8" x14ac:dyDescent="0.2">
      <c r="A250">
        <v>157</v>
      </c>
      <c r="B250" t="str">
        <f>Misfits!$B$52</f>
        <v>F</v>
      </c>
      <c r="C250" t="str">
        <f>Misfits!$A$52</f>
        <v>Bree Millward</v>
      </c>
      <c r="D250" t="str">
        <f>Misfits!$H$1</f>
        <v>Misfits</v>
      </c>
      <c r="E250" s="4">
        <f>Misfits!$V$52</f>
        <v>0</v>
      </c>
      <c r="F250" s="4">
        <f>Misfits!$V$53</f>
        <v>0</v>
      </c>
      <c r="G250" s="4">
        <f>Misfits!$V$54</f>
        <v>0</v>
      </c>
      <c r="H250" s="6">
        <f>Misfits!$W$54</f>
        <v>0</v>
      </c>
    </row>
    <row r="251" spans="1:8" x14ac:dyDescent="0.2">
      <c r="A251">
        <v>158</v>
      </c>
      <c r="B251" t="str">
        <f>Misfits!$B$55</f>
        <v>F</v>
      </c>
      <c r="C251" t="str">
        <f>Misfits!$A$55</f>
        <v>Jessica Smith</v>
      </c>
      <c r="D251" t="str">
        <f>Misfits!$H$1</f>
        <v>Misfits</v>
      </c>
      <c r="E251" s="4">
        <f>Misfits!$V$55</f>
        <v>0</v>
      </c>
      <c r="F251" s="4">
        <f>Misfits!$V$56</f>
        <v>0</v>
      </c>
      <c r="G251" s="4">
        <f>Misfits!$V$57</f>
        <v>0</v>
      </c>
      <c r="H251" s="6">
        <f>Misfits!$W$57</f>
        <v>0</v>
      </c>
    </row>
    <row r="252" spans="1:8" x14ac:dyDescent="0.2">
      <c r="A252">
        <v>160</v>
      </c>
      <c r="B252" t="str">
        <f>Misfits!$B$61</f>
        <v>F</v>
      </c>
      <c r="C252" t="str">
        <f>Misfits!$A$61</f>
        <v>Iso</v>
      </c>
      <c r="D252" t="str">
        <f>Misfits!$H$1</f>
        <v>Misfits</v>
      </c>
      <c r="E252" s="4">
        <f>Misfits!$V$61</f>
        <v>3</v>
      </c>
      <c r="F252" s="4">
        <f>Misfits!$V$62</f>
        <v>3</v>
      </c>
      <c r="G252" s="4">
        <f>Misfits!$V$63</f>
        <v>1</v>
      </c>
      <c r="H252" s="6">
        <f>Misfits!$W$63</f>
        <v>0.33333333333333331</v>
      </c>
    </row>
    <row r="253" spans="1:8" x14ac:dyDescent="0.2">
      <c r="A253">
        <v>177</v>
      </c>
      <c r="B253" t="str">
        <f>'Pitch Slappin'!$B$7</f>
        <v>F</v>
      </c>
      <c r="C253" t="str">
        <f>'Pitch Slappin'!$A$7</f>
        <v>Kim Russo</v>
      </c>
      <c r="D253" t="str">
        <f>'Pitch Slappin'!$H$1</f>
        <v>Pitch Slappin</v>
      </c>
      <c r="E253" s="4">
        <f>'Pitch Slappin'!$V$7</f>
        <v>4</v>
      </c>
      <c r="F253" s="4">
        <f>'Pitch Slappin'!$V$8</f>
        <v>3</v>
      </c>
      <c r="G253" s="4">
        <f>'Pitch Slappin'!$V$9</f>
        <v>1</v>
      </c>
      <c r="H253" s="6">
        <f>'Pitch Slappin'!$W$9</f>
        <v>0.33333333333333331</v>
      </c>
    </row>
    <row r="254" spans="1:8" x14ac:dyDescent="0.2">
      <c r="A254">
        <v>179</v>
      </c>
      <c r="B254" t="str">
        <f>'Pitch Slappin'!$B$13</f>
        <v>F</v>
      </c>
      <c r="C254" t="str">
        <f>'Pitch Slappin'!$A$13</f>
        <v>Kristina Toguado</v>
      </c>
      <c r="D254" t="str">
        <f>'Pitch Slappin'!$H$1</f>
        <v>Pitch Slappin</v>
      </c>
      <c r="E254" s="4">
        <f>'Pitch Slappin'!$V$13</f>
        <v>6</v>
      </c>
      <c r="F254" s="4">
        <f>'Pitch Slappin'!$V$14</f>
        <v>5</v>
      </c>
      <c r="G254" s="4">
        <f>'Pitch Slappin'!$V$15</f>
        <v>3</v>
      </c>
      <c r="H254" s="6">
        <f>'Pitch Slappin'!$W$15</f>
        <v>0.6</v>
      </c>
    </row>
    <row r="255" spans="1:8" x14ac:dyDescent="0.2">
      <c r="A255">
        <v>183</v>
      </c>
      <c r="B255" t="str">
        <f>'Pitch Slappin'!$B$25</f>
        <v>F</v>
      </c>
      <c r="C255" t="str">
        <f>'Pitch Slappin'!$A$25</f>
        <v>Thulia Zaragoza</v>
      </c>
      <c r="D255" t="str">
        <f>'Pitch Slappin'!$H$1</f>
        <v>Pitch Slappin</v>
      </c>
      <c r="E255" s="4">
        <f>'Pitch Slappin'!$V$25</f>
        <v>3</v>
      </c>
      <c r="F255" s="4">
        <f>'Pitch Slappin'!$V$26</f>
        <v>3</v>
      </c>
      <c r="G255" s="4">
        <f>'Pitch Slappin'!$V$27</f>
        <v>3</v>
      </c>
      <c r="H255" s="6">
        <f>'Pitch Slappin'!$W$27</f>
        <v>1</v>
      </c>
    </row>
    <row r="256" spans="1:8" x14ac:dyDescent="0.2">
      <c r="A256">
        <v>184</v>
      </c>
      <c r="B256" t="str">
        <f>'Pitch Slappin'!$B$28</f>
        <v>F</v>
      </c>
      <c r="C256" t="str">
        <f>'Pitch Slappin'!$A$28</f>
        <v>Shelley Roylance</v>
      </c>
      <c r="D256" t="str">
        <f>'Pitch Slappin'!$H$1</f>
        <v>Pitch Slappin</v>
      </c>
      <c r="E256" s="4">
        <f>'Pitch Slappin'!$V$28</f>
        <v>5</v>
      </c>
      <c r="F256" s="4">
        <f>'Pitch Slappin'!$V$29</f>
        <v>4</v>
      </c>
      <c r="G256" s="4">
        <f>'Pitch Slappin'!$V$30</f>
        <v>3</v>
      </c>
      <c r="H256" s="6">
        <f>'Pitch Slappin'!$W$30</f>
        <v>0.75</v>
      </c>
    </row>
    <row r="257" spans="1:8" x14ac:dyDescent="0.2">
      <c r="A257">
        <v>185</v>
      </c>
      <c r="B257" t="str">
        <f>'Pitch Slappin'!$B$31</f>
        <v>F</v>
      </c>
      <c r="C257" t="str">
        <f>'Pitch Slappin'!$A$31</f>
        <v>Flor Smithee</v>
      </c>
      <c r="D257" t="str">
        <f>'Pitch Slappin'!$H$1</f>
        <v>Pitch Slappin</v>
      </c>
      <c r="E257" s="4">
        <f>'Pitch Slappin'!$V$31</f>
        <v>2</v>
      </c>
      <c r="F257" s="4">
        <f>'Pitch Slappin'!$V$32</f>
        <v>1</v>
      </c>
      <c r="G257" s="4">
        <f>'Pitch Slappin'!$V$33</f>
        <v>0</v>
      </c>
      <c r="H257" s="6">
        <f>'Pitch Slappin'!$W$33</f>
        <v>0</v>
      </c>
    </row>
    <row r="258" spans="1:8" x14ac:dyDescent="0.2">
      <c r="A258">
        <v>186</v>
      </c>
      <c r="B258" t="str">
        <f>'Pitch Slappin'!$B$34</f>
        <v>F</v>
      </c>
      <c r="C258" t="str">
        <f>'Pitch Slappin'!$A$34</f>
        <v>Rebecca Bennett</v>
      </c>
      <c r="D258" t="str">
        <f>'Pitch Slappin'!$H$1</f>
        <v>Pitch Slappin</v>
      </c>
      <c r="E258" s="4">
        <f>'Pitch Slappin'!$V$34</f>
        <v>3</v>
      </c>
      <c r="F258" s="4">
        <f>'Pitch Slappin'!$V$35</f>
        <v>3</v>
      </c>
      <c r="G258" s="4">
        <f>'Pitch Slappin'!$V$36</f>
        <v>0</v>
      </c>
      <c r="H258" s="6">
        <f>'Pitch Slappin'!$W$36</f>
        <v>0</v>
      </c>
    </row>
    <row r="259" spans="1:8" x14ac:dyDescent="0.2">
      <c r="A259">
        <v>187</v>
      </c>
      <c r="B259" t="str">
        <f>'Pitch Slappin'!$B$37</f>
        <v>F</v>
      </c>
      <c r="C259" t="str">
        <f>'Pitch Slappin'!$A$37</f>
        <v>Hailey Poulson</v>
      </c>
      <c r="D259" t="str">
        <f>'Pitch Slappin'!$H$1</f>
        <v>Pitch Slappin</v>
      </c>
      <c r="E259" s="4">
        <f>'Pitch Slappin'!$V$37</f>
        <v>3</v>
      </c>
      <c r="F259" s="4">
        <f>'Pitch Slappin'!$V$38</f>
        <v>2</v>
      </c>
      <c r="G259" s="4">
        <f>'Pitch Slappin'!$V$39</f>
        <v>2</v>
      </c>
      <c r="H259" s="6">
        <f>'Pitch Slappin'!$W$39</f>
        <v>1</v>
      </c>
    </row>
    <row r="260" spans="1:8" x14ac:dyDescent="0.2">
      <c r="A260">
        <v>211</v>
      </c>
      <c r="B260" t="str">
        <f>'Just Got Real'!$B$4</f>
        <v>F</v>
      </c>
      <c r="C260" t="str">
        <f>'Just Got Real'!$A$4</f>
        <v>Adrianna Zdrogoza</v>
      </c>
      <c r="D260" t="str">
        <f>'Just Got Real'!$H$1</f>
        <v>Just Got Real</v>
      </c>
      <c r="E260" s="4">
        <f>'Just Got Real'!$V$4</f>
        <v>8</v>
      </c>
      <c r="F260" s="4">
        <f>'Just Got Real'!$V$5</f>
        <v>5</v>
      </c>
      <c r="G260" s="4">
        <f>'Just Got Real'!$V$6</f>
        <v>2</v>
      </c>
      <c r="H260" s="6">
        <f>'Just Got Real'!$W$6</f>
        <v>0.4</v>
      </c>
    </row>
    <row r="261" spans="1:8" x14ac:dyDescent="0.2">
      <c r="A261">
        <v>212</v>
      </c>
      <c r="B261" t="str">
        <f>'Just Got Real'!$B$7</f>
        <v>F</v>
      </c>
      <c r="C261" t="str">
        <f>'Just Got Real'!$A$7</f>
        <v>Jamie Roe</v>
      </c>
      <c r="D261" t="str">
        <f>'Just Got Real'!$H$1</f>
        <v>Just Got Real</v>
      </c>
      <c r="E261" s="4">
        <f>'Just Got Real'!$V$7</f>
        <v>4</v>
      </c>
      <c r="F261" s="4">
        <f>'Just Got Real'!$V$8</f>
        <v>3</v>
      </c>
      <c r="G261" s="4">
        <f>'Just Got Real'!$V$9</f>
        <v>2</v>
      </c>
      <c r="H261" s="6">
        <f>'Just Got Real'!$W$9</f>
        <v>0.66666666666666663</v>
      </c>
    </row>
    <row r="262" spans="1:8" x14ac:dyDescent="0.2">
      <c r="A262">
        <v>213</v>
      </c>
      <c r="B262" t="str">
        <f>'Just Got Real'!$B$10</f>
        <v>F</v>
      </c>
      <c r="C262" t="str">
        <f>'Just Got Real'!$A$10</f>
        <v>Abbie Comstock</v>
      </c>
      <c r="D262" t="str">
        <f>'Just Got Real'!$H$1</f>
        <v>Just Got Real</v>
      </c>
      <c r="E262" s="4">
        <f>'Just Got Real'!$V$10</f>
        <v>10</v>
      </c>
      <c r="F262" s="4">
        <f>'Just Got Real'!$V$11</f>
        <v>5</v>
      </c>
      <c r="G262" s="4">
        <f>'Just Got Real'!$V$12</f>
        <v>5</v>
      </c>
      <c r="H262" s="6">
        <f>'Just Got Real'!$W$12</f>
        <v>1</v>
      </c>
    </row>
    <row r="263" spans="1:8" x14ac:dyDescent="0.2">
      <c r="A263">
        <v>215</v>
      </c>
      <c r="B263" t="str">
        <f>'Just Got Real'!$B$16</f>
        <v>F</v>
      </c>
      <c r="C263" t="str">
        <f>'Just Got Real'!$A$16</f>
        <v>Whitney Comstock</v>
      </c>
      <c r="D263" t="str">
        <f>'Just Got Real'!$H$1</f>
        <v>Just Got Real</v>
      </c>
      <c r="E263" s="4">
        <f>'Just Got Real'!$V$16</f>
        <v>9</v>
      </c>
      <c r="F263" s="4">
        <f>'Just Got Real'!$V$17</f>
        <v>8</v>
      </c>
      <c r="G263" s="4">
        <f>'Just Got Real'!$V$18</f>
        <v>6</v>
      </c>
      <c r="H263" s="6">
        <f>'Just Got Real'!$W$18</f>
        <v>0.75</v>
      </c>
    </row>
    <row r="264" spans="1:8" x14ac:dyDescent="0.2">
      <c r="A264">
        <v>219</v>
      </c>
      <c r="B264" t="str">
        <f>'Just Got Real'!$B$28</f>
        <v>F</v>
      </c>
      <c r="C264" t="str">
        <f>'Just Got Real'!$A$28</f>
        <v>Kristin Hacking</v>
      </c>
      <c r="D264" t="str">
        <f>'Just Got Real'!$H$1</f>
        <v>Just Got Real</v>
      </c>
      <c r="E264" s="4">
        <f>'Just Got Real'!$V$28</f>
        <v>5</v>
      </c>
      <c r="F264" s="4">
        <f>'Just Got Real'!$V$29</f>
        <v>5</v>
      </c>
      <c r="G264" s="4">
        <f>'Just Got Real'!$V$30</f>
        <v>3</v>
      </c>
      <c r="H264" s="6">
        <f>'Just Got Real'!$W$30</f>
        <v>0.6</v>
      </c>
    </row>
    <row r="265" spans="1:8" x14ac:dyDescent="0.2">
      <c r="A265">
        <v>222</v>
      </c>
      <c r="B265" t="str">
        <f>'Just Got Real'!$B$37</f>
        <v>F</v>
      </c>
      <c r="C265" t="str">
        <f>'Just Got Real'!$A$37</f>
        <v>Brook Whitman</v>
      </c>
      <c r="D265" t="str">
        <f>'Just Got Real'!$H$1</f>
        <v>Just Got Real</v>
      </c>
      <c r="E265" s="4">
        <f>'Just Got Real'!$V$37</f>
        <v>4</v>
      </c>
      <c r="F265" s="4">
        <f>'Just Got Real'!$V$38</f>
        <v>2</v>
      </c>
      <c r="G265" s="4">
        <f>'Just Got Real'!$V$39</f>
        <v>0</v>
      </c>
      <c r="H265" s="6">
        <f>'Just Got Real'!$W$39</f>
        <v>0</v>
      </c>
    </row>
    <row r="266" spans="1:8" x14ac:dyDescent="0.2">
      <c r="A266">
        <v>224</v>
      </c>
      <c r="B266" t="str">
        <f>'Just Got Real'!$B$43</f>
        <v>F</v>
      </c>
      <c r="C266" t="str">
        <f>'Just Got Real'!$A$43</f>
        <v>Terra Towery</v>
      </c>
      <c r="D266" t="str">
        <f>'Just Got Real'!$H$1</f>
        <v>Just Got Real</v>
      </c>
      <c r="E266" s="4">
        <f>'Just Got Real'!$V$43</f>
        <v>4</v>
      </c>
      <c r="F266" s="4">
        <f>'Just Got Real'!$V$44</f>
        <v>2</v>
      </c>
      <c r="G266" s="4">
        <f>'Just Got Real'!$V$45</f>
        <v>0</v>
      </c>
      <c r="H266" s="6">
        <f>'Just Got Real'!$W$45</f>
        <v>0</v>
      </c>
    </row>
    <row r="267" spans="1:8" x14ac:dyDescent="0.2">
      <c r="A267">
        <v>246</v>
      </c>
      <c r="B267" t="str">
        <f>'Shake n Bake'!$B$4</f>
        <v>F</v>
      </c>
      <c r="C267" t="str">
        <f>'Shake n Bake'!$A$4</f>
        <v>Nannette Belcher</v>
      </c>
      <c r="D267" t="str">
        <f>'Shake n Bake'!$H$1</f>
        <v>Shake n Bake</v>
      </c>
      <c r="E267" s="4">
        <f>'Shake n Bake'!$V$4</f>
        <v>7</v>
      </c>
      <c r="F267" s="4">
        <f>'Shake n Bake'!$V$5</f>
        <v>6</v>
      </c>
      <c r="G267" s="4">
        <f>'Shake n Bake'!$V$6</f>
        <v>4</v>
      </c>
      <c r="H267" s="6">
        <f>'Shake n Bake'!$W$6</f>
        <v>0.66666666666666663</v>
      </c>
    </row>
    <row r="268" spans="1:8" x14ac:dyDescent="0.2">
      <c r="A268">
        <v>249</v>
      </c>
      <c r="B268" t="str">
        <f>'Shake n Bake'!$B$13</f>
        <v>F</v>
      </c>
      <c r="C268" t="str">
        <f>'Shake n Bake'!$A$13</f>
        <v>Kayla Rose</v>
      </c>
      <c r="D268" t="str">
        <f>'Shake n Bake'!$H$1</f>
        <v>Shake n Bake</v>
      </c>
      <c r="E268" s="4">
        <f>'Shake n Bake'!$V$13</f>
        <v>3</v>
      </c>
      <c r="F268" s="4">
        <f>'Shake n Bake'!$V$14</f>
        <v>3</v>
      </c>
      <c r="G268" s="4">
        <f>'Shake n Bake'!$V$15</f>
        <v>1</v>
      </c>
      <c r="H268" s="6">
        <f>'Shake n Bake'!$W$15</f>
        <v>0.33333333333333331</v>
      </c>
    </row>
    <row r="269" spans="1:8" x14ac:dyDescent="0.2">
      <c r="A269">
        <v>250</v>
      </c>
      <c r="B269" t="str">
        <f>'Shake n Bake'!$B$16</f>
        <v>F</v>
      </c>
      <c r="C269" t="str">
        <f>'Shake n Bake'!$A$16</f>
        <v>Erin Steiaro</v>
      </c>
      <c r="D269" t="str">
        <f>'Shake n Bake'!$H$1</f>
        <v>Shake n Bake</v>
      </c>
      <c r="E269" s="4">
        <f>'Shake n Bake'!$V$16</f>
        <v>7</v>
      </c>
      <c r="F269" s="4">
        <f>'Shake n Bake'!$V$17</f>
        <v>7</v>
      </c>
      <c r="G269" s="4">
        <f>'Shake n Bake'!$V$18</f>
        <v>4</v>
      </c>
      <c r="H269" s="6">
        <f>'Shake n Bake'!$W$18</f>
        <v>0.5714285714285714</v>
      </c>
    </row>
    <row r="270" spans="1:8" x14ac:dyDescent="0.2">
      <c r="A270">
        <v>251</v>
      </c>
      <c r="B270" t="str">
        <f>'Shake n Bake'!$B$19</f>
        <v>F</v>
      </c>
      <c r="C270" t="str">
        <f>'Shake n Bake'!$A$19</f>
        <v>Michelle Lawson</v>
      </c>
      <c r="D270" t="str">
        <f>'Shake n Bake'!$H$1</f>
        <v>Shake n Bake</v>
      </c>
      <c r="E270" s="4">
        <f>'Shake n Bake'!$V$19</f>
        <v>7</v>
      </c>
      <c r="F270" s="4">
        <f>'Shake n Bake'!$V$20</f>
        <v>6</v>
      </c>
      <c r="G270" s="4">
        <f>'Shake n Bake'!$V$21</f>
        <v>3</v>
      </c>
      <c r="H270" s="6">
        <f>'Shake n Bake'!$W$21</f>
        <v>0.5</v>
      </c>
    </row>
    <row r="271" spans="1:8" x14ac:dyDescent="0.2">
      <c r="A271">
        <v>252</v>
      </c>
      <c r="B271" t="str">
        <f>'Shake n Bake'!$B$22</f>
        <v>F</v>
      </c>
      <c r="C271" t="str">
        <f>'Shake n Bake'!$A$22</f>
        <v>Katrinia Miguel</v>
      </c>
      <c r="D271" t="str">
        <f>'Shake n Bake'!$H$1</f>
        <v>Shake n Bake</v>
      </c>
      <c r="E271" s="4">
        <f>'Shake n Bake'!$V$22</f>
        <v>7</v>
      </c>
      <c r="F271" s="4">
        <f>'Shake n Bake'!$V$23</f>
        <v>6</v>
      </c>
      <c r="G271" s="4">
        <f>'Shake n Bake'!$V$24</f>
        <v>5</v>
      </c>
      <c r="H271" s="6">
        <f>'Shake n Bake'!$W$24</f>
        <v>0.83333333333333337</v>
      </c>
    </row>
    <row r="272" spans="1:8" x14ac:dyDescent="0.2">
      <c r="A272">
        <v>255</v>
      </c>
      <c r="B272" t="str">
        <f>'Shake n Bake'!$B$31</f>
        <v>F</v>
      </c>
      <c r="C272" t="str">
        <f>'Shake n Bake'!$A$31</f>
        <v>Kelly Kussauage</v>
      </c>
      <c r="D272" t="str">
        <f>'Shake n Bake'!$H$1</f>
        <v>Shake n Bake</v>
      </c>
      <c r="E272" s="4">
        <f>'Shake n Bake'!$V$31</f>
        <v>7</v>
      </c>
      <c r="F272" s="4">
        <f>'Shake n Bake'!$V$32</f>
        <v>7</v>
      </c>
      <c r="G272" s="4">
        <f>'Shake n Bake'!$V$33</f>
        <v>4</v>
      </c>
      <c r="H272" s="6">
        <f>'Shake n Bake'!$W$33</f>
        <v>0.5714285714285714</v>
      </c>
    </row>
    <row r="273" spans="1:8" x14ac:dyDescent="0.2">
      <c r="A273">
        <v>257</v>
      </c>
      <c r="B273" t="str">
        <f>'Shake n Bake'!$B$37</f>
        <v>F</v>
      </c>
      <c r="C273" t="str">
        <f>'Shake n Bake'!$A$37</f>
        <v>Brittany Ferris</v>
      </c>
      <c r="D273" t="str">
        <f>'Shake n Bake'!$H$1</f>
        <v>Shake n Bake</v>
      </c>
      <c r="E273" s="4">
        <f>'Shake n Bake'!$V$37</f>
        <v>4</v>
      </c>
      <c r="F273" s="4">
        <f>'Shake n Bake'!$V$38</f>
        <v>4</v>
      </c>
      <c r="G273" s="4">
        <f>'Shake n Bake'!$V$39</f>
        <v>1</v>
      </c>
      <c r="H273" s="6">
        <f>'Shake n Bake'!$W$39</f>
        <v>0.25</v>
      </c>
    </row>
    <row r="274" spans="1:8" x14ac:dyDescent="0.2">
      <c r="A274">
        <v>22</v>
      </c>
      <c r="B274">
        <f>'Dirty Catch'!$B$67</f>
        <v>0</v>
      </c>
      <c r="C274">
        <f>'Dirty Catch'!$A$67</f>
        <v>0</v>
      </c>
      <c r="D274" t="str">
        <f>'Dirty Catch'!$H$1</f>
        <v>Dirty Catch</v>
      </c>
      <c r="E274" s="4">
        <f>'Dirty Catch'!$V$67</f>
        <v>0</v>
      </c>
      <c r="F274" s="4">
        <f>'Dirty Catch'!$V$68</f>
        <v>0</v>
      </c>
      <c r="G274" s="4">
        <f t="array" ref="G274:H274">'Dirty Catch'!$V$69:$W$69</f>
        <v>0</v>
      </c>
      <c r="H274" s="6">
        <v>0</v>
      </c>
    </row>
    <row r="275" spans="1:8" x14ac:dyDescent="0.2">
      <c r="A275">
        <v>23</v>
      </c>
      <c r="B275">
        <f>'Dirty Catch'!$B$70</f>
        <v>0</v>
      </c>
      <c r="C275">
        <f>'Dirty Catch'!$A$70</f>
        <v>0</v>
      </c>
      <c r="D275" t="str">
        <f>'Dirty Catch'!$H$1</f>
        <v>Dirty Catch</v>
      </c>
      <c r="E275" s="4">
        <f>'Dirty Catch'!$V$70</f>
        <v>0</v>
      </c>
      <c r="F275" s="4">
        <f>'Dirty Catch'!$V$71</f>
        <v>0</v>
      </c>
      <c r="G275" s="4">
        <f t="array" ref="G275:H275">'Dirty Catch'!$V$72:$W$72</f>
        <v>0</v>
      </c>
      <c r="H275" s="6">
        <v>0</v>
      </c>
    </row>
    <row r="276" spans="1:8" x14ac:dyDescent="0.2">
      <c r="A276">
        <v>24</v>
      </c>
      <c r="B276">
        <f>'Dirty Catch'!$B$73</f>
        <v>0</v>
      </c>
      <c r="C276">
        <f>'Dirty Catch'!$A$73</f>
        <v>0</v>
      </c>
      <c r="D276" t="str">
        <f>'Dirty Catch'!$H$1</f>
        <v>Dirty Catch</v>
      </c>
      <c r="E276" s="4">
        <f>'Dirty Catch'!$V$73</f>
        <v>0</v>
      </c>
      <c r="F276" s="4">
        <f>'Dirty Catch'!$V$74</f>
        <v>0</v>
      </c>
      <c r="G276" s="4">
        <f t="array" ref="G276:H276">'Dirty Catch'!$V$75:$W$75</f>
        <v>0</v>
      </c>
      <c r="H276" s="6">
        <v>0</v>
      </c>
    </row>
    <row r="277" spans="1:8" x14ac:dyDescent="0.2">
      <c r="A277">
        <v>25</v>
      </c>
      <c r="B277">
        <f>'Dirty Catch'!$B$76</f>
        <v>0</v>
      </c>
      <c r="C277">
        <f>'Dirty Catch'!$A$76</f>
        <v>0</v>
      </c>
      <c r="D277" t="str">
        <f>'Dirty Catch'!$H$1</f>
        <v>Dirty Catch</v>
      </c>
      <c r="E277" s="4">
        <f>'Dirty Catch'!$V$76</f>
        <v>0</v>
      </c>
      <c r="F277" s="4">
        <f>'Dirty Catch'!$V$77</f>
        <v>0</v>
      </c>
      <c r="G277" s="4">
        <f t="array" ref="G277:H277">'Dirty Catch'!$V$78:$W$78</f>
        <v>0</v>
      </c>
      <c r="H277" s="6">
        <v>0</v>
      </c>
    </row>
    <row r="278" spans="1:8" x14ac:dyDescent="0.2">
      <c r="A278">
        <v>26</v>
      </c>
      <c r="B278">
        <f>'Dirty Catch'!$B$79</f>
        <v>0</v>
      </c>
      <c r="C278">
        <f>'Dirty Catch'!$A$79</f>
        <v>0</v>
      </c>
      <c r="D278" t="str">
        <f>'Dirty Catch'!$H$1</f>
        <v>Dirty Catch</v>
      </c>
      <c r="E278" s="4">
        <f>'Dirty Catch'!$V$79</f>
        <v>0</v>
      </c>
      <c r="F278" s="4">
        <f>'Dirty Catch'!$V$80</f>
        <v>0</v>
      </c>
      <c r="G278" s="4">
        <f t="array" ref="G278:H278">'Dirty Catch'!$V$81:$W$81</f>
        <v>0</v>
      </c>
      <c r="H278" s="6">
        <v>0</v>
      </c>
    </row>
    <row r="279" spans="1:8" x14ac:dyDescent="0.2">
      <c r="A279">
        <v>27</v>
      </c>
      <c r="B279">
        <f>'Dirty Catch'!$B$82</f>
        <v>0</v>
      </c>
      <c r="C279">
        <f>'Dirty Catch'!$A$82</f>
        <v>0</v>
      </c>
      <c r="D279" t="str">
        <f>'Dirty Catch'!$H$1</f>
        <v>Dirty Catch</v>
      </c>
      <c r="E279" s="4">
        <f>'Dirty Catch'!$V$82</f>
        <v>0</v>
      </c>
      <c r="F279" s="4">
        <f>'Dirty Catch'!$V$83</f>
        <v>0</v>
      </c>
      <c r="G279" s="4">
        <f t="array" ref="G279:H279">'Dirty Catch'!$V$84:$W$84</f>
        <v>0</v>
      </c>
      <c r="H279" s="6">
        <v>0</v>
      </c>
    </row>
    <row r="280" spans="1:8" x14ac:dyDescent="0.2">
      <c r="A280">
        <v>28</v>
      </c>
      <c r="B280">
        <f>'Dirty Catch'!$B$85</f>
        <v>0</v>
      </c>
      <c r="C280">
        <f>'Dirty Catch'!$A$85</f>
        <v>0</v>
      </c>
      <c r="D280" t="str">
        <f>'Dirty Catch'!$H$1</f>
        <v>Dirty Catch</v>
      </c>
      <c r="E280" s="4">
        <f>'Dirty Catch'!$V$85</f>
        <v>0</v>
      </c>
      <c r="F280" s="4">
        <f>'Dirty Catch'!$V$86</f>
        <v>0</v>
      </c>
      <c r="G280" s="4">
        <f t="array" ref="G280:H280">'Dirty Catch'!$V$87:$W$87</f>
        <v>0</v>
      </c>
      <c r="H280" s="6">
        <v>0</v>
      </c>
    </row>
    <row r="281" spans="1:8" x14ac:dyDescent="0.2">
      <c r="A281">
        <v>29</v>
      </c>
      <c r="B281">
        <f>'Dirty Catch'!$B$88</f>
        <v>0</v>
      </c>
      <c r="C281">
        <f>'Dirty Catch'!$A$88</f>
        <v>0</v>
      </c>
      <c r="D281" t="str">
        <f>'Dirty Catch'!$H$1</f>
        <v>Dirty Catch</v>
      </c>
      <c r="E281" s="4">
        <f>'Dirty Catch'!$V$88</f>
        <v>0</v>
      </c>
      <c r="F281" s="4">
        <f>'Dirty Catch'!$V$89</f>
        <v>0</v>
      </c>
      <c r="G281" s="4">
        <f t="array" ref="G281:H281">'Dirty Catch'!$V$90:$W$90</f>
        <v>0</v>
      </c>
      <c r="H281" s="6">
        <v>0</v>
      </c>
    </row>
    <row r="282" spans="1:8" x14ac:dyDescent="0.2">
      <c r="A282">
        <v>30</v>
      </c>
      <c r="B282">
        <f>'Dirty Catch'!$B$91</f>
        <v>0</v>
      </c>
      <c r="C282">
        <f>'Dirty Catch'!$A$91</f>
        <v>0</v>
      </c>
      <c r="D282" t="str">
        <f>'Dirty Catch'!$H$1</f>
        <v>Dirty Catch</v>
      </c>
      <c r="E282" s="4">
        <f>'Dirty Catch'!$V$91</f>
        <v>0</v>
      </c>
      <c r="F282" s="4">
        <f>'Dirty Catch'!$V$92</f>
        <v>0</v>
      </c>
      <c r="G282" s="4">
        <f t="array" ref="G282:H282">'Dirty Catch'!$V$93:$W$93</f>
        <v>0</v>
      </c>
      <c r="H282" s="6">
        <v>0</v>
      </c>
    </row>
    <row r="283" spans="1:8" x14ac:dyDescent="0.2">
      <c r="A283">
        <v>31</v>
      </c>
      <c r="B283">
        <f>'Dirty Catch'!$B$94</f>
        <v>0</v>
      </c>
      <c r="C283">
        <f>'Dirty Catch'!$A$94</f>
        <v>0</v>
      </c>
      <c r="D283" t="str">
        <f>'Dirty Catch'!$H$1</f>
        <v>Dirty Catch</v>
      </c>
      <c r="E283" s="4">
        <f>'Dirty Catch'!$V$94</f>
        <v>0</v>
      </c>
      <c r="F283" s="4">
        <f>'Dirty Catch'!$V$95</f>
        <v>0</v>
      </c>
      <c r="G283" s="4">
        <f t="array" ref="G283:H283">'Dirty Catch'!$V$96:$W$96</f>
        <v>0</v>
      </c>
      <c r="H283" s="6">
        <v>0</v>
      </c>
    </row>
    <row r="284" spans="1:8" x14ac:dyDescent="0.2">
      <c r="A284">
        <v>32</v>
      </c>
      <c r="B284">
        <f>'Dirty Catch'!$B$97</f>
        <v>0</v>
      </c>
      <c r="C284">
        <f>'Dirty Catch'!$A$97</f>
        <v>0</v>
      </c>
      <c r="D284" t="str">
        <f>'Dirty Catch'!$H$1</f>
        <v>Dirty Catch</v>
      </c>
      <c r="E284" s="4">
        <f>'Dirty Catch'!$V$97</f>
        <v>0</v>
      </c>
      <c r="F284" s="4">
        <f>'Dirty Catch'!$V$98</f>
        <v>0</v>
      </c>
      <c r="G284" s="4">
        <f t="array" ref="G284:H284">'Dirty Catch'!$V$99:$W$99</f>
        <v>0</v>
      </c>
      <c r="H284" s="6">
        <v>0</v>
      </c>
    </row>
    <row r="285" spans="1:8" x14ac:dyDescent="0.2">
      <c r="A285">
        <v>33</v>
      </c>
      <c r="B285">
        <f>'Dirty Catch'!$B$100</f>
        <v>0</v>
      </c>
      <c r="C285">
        <f>'Dirty Catch'!$A$100</f>
        <v>0</v>
      </c>
      <c r="D285" t="str">
        <f>'Dirty Catch'!$H$1</f>
        <v>Dirty Catch</v>
      </c>
      <c r="E285" s="4">
        <f>'Dirty Catch'!$V$100</f>
        <v>0</v>
      </c>
      <c r="F285" s="4">
        <f>'Dirty Catch'!$V$101</f>
        <v>0</v>
      </c>
      <c r="G285" s="4">
        <f t="array" ref="G285:H285">'Dirty Catch'!$V$102:$W$102</f>
        <v>0</v>
      </c>
      <c r="H285" s="6">
        <v>0</v>
      </c>
    </row>
    <row r="286" spans="1:8" x14ac:dyDescent="0.2">
      <c r="A286">
        <v>34</v>
      </c>
      <c r="B286">
        <f>'Dirty Catch'!$B$103</f>
        <v>0</v>
      </c>
      <c r="C286">
        <f>'Dirty Catch'!$A$103</f>
        <v>0</v>
      </c>
      <c r="D286" t="str">
        <f>'Dirty Catch'!$H$1</f>
        <v>Dirty Catch</v>
      </c>
      <c r="E286" s="4">
        <f>'Dirty Catch'!$V$103</f>
        <v>0</v>
      </c>
      <c r="F286" s="4">
        <f>'Dirty Catch'!$V$104</f>
        <v>0</v>
      </c>
      <c r="G286" s="4">
        <f t="array" ref="G286:H286">'Dirty Catch'!$V$105:$W$105</f>
        <v>0</v>
      </c>
      <c r="H286" s="6">
        <v>0</v>
      </c>
    </row>
    <row r="287" spans="1:8" x14ac:dyDescent="0.2">
      <c r="A287">
        <v>35</v>
      </c>
      <c r="B287">
        <f>'Dirty Catch'!$B$106</f>
        <v>0</v>
      </c>
      <c r="C287">
        <f>'Dirty Catch'!$A$106</f>
        <v>0</v>
      </c>
      <c r="D287" t="str">
        <f>'Dirty Catch'!$H$1</f>
        <v>Dirty Catch</v>
      </c>
      <c r="E287" s="4">
        <f>'Dirty Catch'!$V$106</f>
        <v>0</v>
      </c>
      <c r="F287" s="4">
        <f>'Dirty Catch'!$V$107</f>
        <v>0</v>
      </c>
      <c r="G287" s="4">
        <f t="array" ref="G287:H287">'Dirty Catch'!$V$108:$W$108</f>
        <v>0</v>
      </c>
      <c r="H287" s="6">
        <v>0</v>
      </c>
    </row>
    <row r="288" spans="1:8" x14ac:dyDescent="0.2">
      <c r="A288">
        <v>49</v>
      </c>
      <c r="B288">
        <f>'Frunkin Ducks'!$B$43</f>
        <v>0</v>
      </c>
      <c r="C288">
        <f>'Frunkin Ducks'!$A$43</f>
        <v>0</v>
      </c>
      <c r="D288" t="str">
        <f>'Frunkin Ducks'!$H$1</f>
        <v>Frunkin Ducks</v>
      </c>
      <c r="E288" s="4">
        <f>'Frunkin Ducks'!$V$43</f>
        <v>0</v>
      </c>
      <c r="F288" s="4">
        <f>'Frunkin Ducks'!$V$44</f>
        <v>0</v>
      </c>
      <c r="G288" s="4">
        <f>'Frunkin Ducks'!$V$45</f>
        <v>0</v>
      </c>
      <c r="H288" s="6">
        <f>'Frunkin Ducks'!$W$45</f>
        <v>0</v>
      </c>
    </row>
    <row r="289" spans="1:8" x14ac:dyDescent="0.2">
      <c r="A289">
        <v>50</v>
      </c>
      <c r="B289">
        <f>'Frunkin Ducks'!$B$46</f>
        <v>0</v>
      </c>
      <c r="C289">
        <f>'Frunkin Ducks'!$A$46</f>
        <v>0</v>
      </c>
      <c r="D289" t="str">
        <f>'Frunkin Ducks'!$H$1</f>
        <v>Frunkin Ducks</v>
      </c>
      <c r="E289" s="4">
        <f>'Frunkin Ducks'!$V$46</f>
        <v>0</v>
      </c>
      <c r="F289" s="4">
        <f>'Frunkin Ducks'!$V$47</f>
        <v>0</v>
      </c>
      <c r="G289" s="4">
        <f>'Frunkin Ducks'!$V$48</f>
        <v>0</v>
      </c>
      <c r="H289" s="6">
        <f>'Frunkin Ducks'!$W$48</f>
        <v>0</v>
      </c>
    </row>
    <row r="290" spans="1:8" x14ac:dyDescent="0.2">
      <c r="A290">
        <v>51</v>
      </c>
      <c r="B290">
        <f>'Frunkin Ducks'!$B$49</f>
        <v>0</v>
      </c>
      <c r="C290">
        <f>'Frunkin Ducks'!$A$49</f>
        <v>0</v>
      </c>
      <c r="D290" t="str">
        <f>'Frunkin Ducks'!$H$1</f>
        <v>Frunkin Ducks</v>
      </c>
      <c r="E290" s="4">
        <f>'Frunkin Ducks'!$V$49</f>
        <v>0</v>
      </c>
      <c r="F290" s="4">
        <f>'Frunkin Ducks'!$V$50</f>
        <v>0</v>
      </c>
      <c r="G290" s="4">
        <f>'Frunkin Ducks'!$V$51</f>
        <v>0</v>
      </c>
      <c r="H290" s="6">
        <f>'Frunkin Ducks'!$W$51</f>
        <v>0</v>
      </c>
    </row>
    <row r="291" spans="1:8" x14ac:dyDescent="0.2">
      <c r="A291">
        <v>52</v>
      </c>
      <c r="B291">
        <f>'Frunkin Ducks'!$B$52</f>
        <v>0</v>
      </c>
      <c r="C291">
        <f>'Frunkin Ducks'!$A$52</f>
        <v>0</v>
      </c>
      <c r="D291" t="str">
        <f>'Frunkin Ducks'!$H$1</f>
        <v>Frunkin Ducks</v>
      </c>
      <c r="E291" s="4">
        <f>'Frunkin Ducks'!$V$52</f>
        <v>0</v>
      </c>
      <c r="F291" s="4">
        <f>'Frunkin Ducks'!$V$53</f>
        <v>0</v>
      </c>
      <c r="G291" s="4">
        <f>'Frunkin Ducks'!$V$54</f>
        <v>0</v>
      </c>
      <c r="H291" s="6">
        <f>'Frunkin Ducks'!$W$54</f>
        <v>0</v>
      </c>
    </row>
    <row r="292" spans="1:8" x14ac:dyDescent="0.2">
      <c r="A292">
        <v>53</v>
      </c>
      <c r="B292">
        <f>'Frunkin Ducks'!$B$55</f>
        <v>0</v>
      </c>
      <c r="C292">
        <f>'Frunkin Ducks'!$A$55</f>
        <v>0</v>
      </c>
      <c r="D292" t="str">
        <f>'Frunkin Ducks'!$H$1</f>
        <v>Frunkin Ducks</v>
      </c>
      <c r="E292" s="4">
        <f>'Frunkin Ducks'!$V$55</f>
        <v>0</v>
      </c>
      <c r="F292" s="4">
        <f>'Frunkin Ducks'!$V$56</f>
        <v>0</v>
      </c>
      <c r="G292" s="4">
        <f>'Frunkin Ducks'!$V$57</f>
        <v>0</v>
      </c>
      <c r="H292" s="6">
        <f>'Frunkin Ducks'!$W$57</f>
        <v>0</v>
      </c>
    </row>
    <row r="293" spans="1:8" x14ac:dyDescent="0.2">
      <c r="A293">
        <v>54</v>
      </c>
      <c r="B293">
        <f>'Frunkin Ducks'!$B$58</f>
        <v>0</v>
      </c>
      <c r="C293">
        <f>'Frunkin Ducks'!$A$58</f>
        <v>0</v>
      </c>
      <c r="D293" t="str">
        <f>'Frunkin Ducks'!$H$1</f>
        <v>Frunkin Ducks</v>
      </c>
      <c r="E293" s="4">
        <f>'Frunkin Ducks'!$V$58</f>
        <v>0</v>
      </c>
      <c r="F293" s="4">
        <f>'Frunkin Ducks'!$V$59</f>
        <v>0</v>
      </c>
      <c r="G293" s="4">
        <f>'Frunkin Ducks'!$V$60</f>
        <v>0</v>
      </c>
      <c r="H293" s="6">
        <f>'Frunkin Ducks'!$W$60</f>
        <v>0</v>
      </c>
    </row>
    <row r="294" spans="1:8" x14ac:dyDescent="0.2">
      <c r="A294">
        <v>55</v>
      </c>
      <c r="B294">
        <f>'Frunkin Ducks'!$B$61</f>
        <v>0</v>
      </c>
      <c r="C294">
        <f>'Frunkin Ducks'!$A$61</f>
        <v>0</v>
      </c>
      <c r="D294" t="str">
        <f>'Frunkin Ducks'!$H$1</f>
        <v>Frunkin Ducks</v>
      </c>
      <c r="E294" s="4">
        <f>'Frunkin Ducks'!$V$61</f>
        <v>0</v>
      </c>
      <c r="F294" s="4">
        <f>'Frunkin Ducks'!$V$62</f>
        <v>0</v>
      </c>
      <c r="G294" s="4">
        <f>'Frunkin Ducks'!$V$63</f>
        <v>0</v>
      </c>
      <c r="H294" s="6">
        <f>'Frunkin Ducks'!$W$63</f>
        <v>0</v>
      </c>
    </row>
    <row r="295" spans="1:8" x14ac:dyDescent="0.2">
      <c r="A295">
        <v>56</v>
      </c>
      <c r="B295">
        <f>'Frunkin Ducks'!$B$64</f>
        <v>0</v>
      </c>
      <c r="C295">
        <f>'Frunkin Ducks'!$A$64</f>
        <v>0</v>
      </c>
      <c r="D295" t="str">
        <f>'Frunkin Ducks'!$H$1</f>
        <v>Frunkin Ducks</v>
      </c>
      <c r="E295" s="4">
        <f>'Frunkin Ducks'!$V$64</f>
        <v>0</v>
      </c>
      <c r="F295" s="4">
        <f>'Frunkin Ducks'!$V$65</f>
        <v>0</v>
      </c>
      <c r="G295" s="4">
        <f>'Frunkin Ducks'!$V$66</f>
        <v>0</v>
      </c>
      <c r="H295" s="6">
        <f>'Frunkin Ducks'!$W$66</f>
        <v>0</v>
      </c>
    </row>
    <row r="296" spans="1:8" x14ac:dyDescent="0.2">
      <c r="A296">
        <v>57</v>
      </c>
      <c r="B296">
        <f>'Frunkin Ducks'!$B$67</f>
        <v>0</v>
      </c>
      <c r="C296">
        <f>'Frunkin Ducks'!$A$67</f>
        <v>0</v>
      </c>
      <c r="D296" t="str">
        <f>'Frunkin Ducks'!$H$1</f>
        <v>Frunkin Ducks</v>
      </c>
      <c r="E296" s="4">
        <f>'Frunkin Ducks'!$V$67</f>
        <v>0</v>
      </c>
      <c r="F296" s="4">
        <f>'Frunkin Ducks'!$V$68</f>
        <v>0</v>
      </c>
      <c r="G296" s="4">
        <f>'Frunkin Ducks'!$V$69</f>
        <v>0</v>
      </c>
      <c r="H296" s="6">
        <f>'Frunkin Ducks'!$W$69</f>
        <v>0</v>
      </c>
    </row>
    <row r="297" spans="1:8" x14ac:dyDescent="0.2">
      <c r="A297">
        <v>58</v>
      </c>
      <c r="B297">
        <f>'Frunkin Ducks'!$B$70</f>
        <v>0</v>
      </c>
      <c r="C297">
        <f>'Frunkin Ducks'!$A$70</f>
        <v>0</v>
      </c>
      <c r="D297" t="str">
        <f>'Frunkin Ducks'!$H$1</f>
        <v>Frunkin Ducks</v>
      </c>
      <c r="E297" s="4">
        <f>'Frunkin Ducks'!$V$70</f>
        <v>0</v>
      </c>
      <c r="F297" s="4">
        <f>'Frunkin Ducks'!$V$71</f>
        <v>0</v>
      </c>
      <c r="G297" s="4">
        <f>'Frunkin Ducks'!$V$72</f>
        <v>0</v>
      </c>
      <c r="H297" s="6">
        <f>'Frunkin Ducks'!$W$72</f>
        <v>0</v>
      </c>
    </row>
    <row r="298" spans="1:8" x14ac:dyDescent="0.2">
      <c r="A298">
        <v>59</v>
      </c>
      <c r="B298">
        <f>'Frunkin Ducks'!$B$73</f>
        <v>0</v>
      </c>
      <c r="C298">
        <f>'Frunkin Ducks'!$A$73</f>
        <v>0</v>
      </c>
      <c r="D298" t="str">
        <f>'Frunkin Ducks'!$H$1</f>
        <v>Frunkin Ducks</v>
      </c>
      <c r="E298" s="4">
        <f>'Frunkin Ducks'!$V$73</f>
        <v>0</v>
      </c>
      <c r="F298" s="4">
        <f>'Frunkin Ducks'!$V$74</f>
        <v>0</v>
      </c>
      <c r="G298" s="4">
        <f>'Frunkin Ducks'!$V$75</f>
        <v>0</v>
      </c>
      <c r="H298" s="6">
        <f>'Frunkin Ducks'!$W$75</f>
        <v>0</v>
      </c>
    </row>
    <row r="299" spans="1:8" x14ac:dyDescent="0.2">
      <c r="A299">
        <v>60</v>
      </c>
      <c r="B299">
        <f>'Frunkin Ducks'!$B$76</f>
        <v>0</v>
      </c>
      <c r="C299">
        <f>'Frunkin Ducks'!$A$76</f>
        <v>0</v>
      </c>
      <c r="D299" t="str">
        <f>'Frunkin Ducks'!$H$1</f>
        <v>Frunkin Ducks</v>
      </c>
      <c r="E299" s="4">
        <f>'Frunkin Ducks'!$V$76</f>
        <v>0</v>
      </c>
      <c r="F299" s="4">
        <f>'Frunkin Ducks'!$V$77</f>
        <v>0</v>
      </c>
      <c r="G299" s="4">
        <f>'Frunkin Ducks'!$V$78</f>
        <v>0</v>
      </c>
      <c r="H299" s="6">
        <f>'Frunkin Ducks'!$W$78</f>
        <v>0</v>
      </c>
    </row>
    <row r="300" spans="1:8" x14ac:dyDescent="0.2">
      <c r="A300">
        <v>61</v>
      </c>
      <c r="B300">
        <f>'Frunkin Ducks'!$B$79</f>
        <v>0</v>
      </c>
      <c r="C300">
        <f>'Frunkin Ducks'!$A$79</f>
        <v>0</v>
      </c>
      <c r="D300" t="str">
        <f>'Frunkin Ducks'!$H$1</f>
        <v>Frunkin Ducks</v>
      </c>
      <c r="E300" s="4">
        <f>'Frunkin Ducks'!$V$79</f>
        <v>0</v>
      </c>
      <c r="F300" s="4">
        <f>'Frunkin Ducks'!$V$80</f>
        <v>0</v>
      </c>
      <c r="G300" s="4">
        <f>'Frunkin Ducks'!$V$81</f>
        <v>0</v>
      </c>
      <c r="H300" s="6">
        <f>'Frunkin Ducks'!$W$81</f>
        <v>0</v>
      </c>
    </row>
    <row r="301" spans="1:8" x14ac:dyDescent="0.2">
      <c r="A301">
        <v>62</v>
      </c>
      <c r="B301">
        <f>'Frunkin Ducks'!$B$82</f>
        <v>0</v>
      </c>
      <c r="C301">
        <f>'Frunkin Ducks'!$A$82</f>
        <v>0</v>
      </c>
      <c r="D301" t="str">
        <f>'Frunkin Ducks'!$H$1</f>
        <v>Frunkin Ducks</v>
      </c>
      <c r="E301" s="4">
        <f>'Frunkin Ducks'!$V$82</f>
        <v>0</v>
      </c>
      <c r="F301" s="4">
        <f>'Frunkin Ducks'!$V$83</f>
        <v>0</v>
      </c>
      <c r="G301" s="4">
        <f>'Frunkin Ducks'!$V$84</f>
        <v>0</v>
      </c>
      <c r="H301" s="6">
        <f>'Frunkin Ducks'!$W$84</f>
        <v>0</v>
      </c>
    </row>
    <row r="302" spans="1:8" x14ac:dyDescent="0.2">
      <c r="A302">
        <v>63</v>
      </c>
      <c r="B302">
        <f>'Frunkin Ducks'!$B$85</f>
        <v>0</v>
      </c>
      <c r="C302">
        <f>'Frunkin Ducks'!$A$85</f>
        <v>0</v>
      </c>
      <c r="D302" t="str">
        <f>'Frunkin Ducks'!$H$1</f>
        <v>Frunkin Ducks</v>
      </c>
      <c r="E302" s="4">
        <f>'Frunkin Ducks'!$V$85</f>
        <v>0</v>
      </c>
      <c r="F302" s="4">
        <f>'Frunkin Ducks'!$V$86</f>
        <v>0</v>
      </c>
      <c r="G302" s="4">
        <f>'Frunkin Ducks'!$V$87</f>
        <v>0</v>
      </c>
      <c r="H302" s="6">
        <f>'Frunkin Ducks'!$W$87</f>
        <v>0</v>
      </c>
    </row>
    <row r="303" spans="1:8" x14ac:dyDescent="0.2">
      <c r="A303">
        <v>64</v>
      </c>
      <c r="B303">
        <f>'Frunkin Ducks'!$B$88</f>
        <v>0</v>
      </c>
      <c r="C303">
        <f>'Frunkin Ducks'!$A$88</f>
        <v>0</v>
      </c>
      <c r="D303" t="str">
        <f>'Frunkin Ducks'!$H$1</f>
        <v>Frunkin Ducks</v>
      </c>
      <c r="E303" s="4">
        <f>'Frunkin Ducks'!$V$88</f>
        <v>0</v>
      </c>
      <c r="F303" s="4">
        <f>'Frunkin Ducks'!$V$89</f>
        <v>0</v>
      </c>
      <c r="G303" s="4">
        <f>'Frunkin Ducks'!$V$90</f>
        <v>0</v>
      </c>
      <c r="H303" s="6">
        <f>'Frunkin Ducks'!$W$90</f>
        <v>0</v>
      </c>
    </row>
    <row r="304" spans="1:8" x14ac:dyDescent="0.2">
      <c r="A304">
        <v>65</v>
      </c>
      <c r="B304">
        <f>'Frunkin Ducks'!$B$91</f>
        <v>0</v>
      </c>
      <c r="C304">
        <f>'Frunkin Ducks'!$A$91</f>
        <v>0</v>
      </c>
      <c r="D304" t="str">
        <f>'Frunkin Ducks'!$H$1</f>
        <v>Frunkin Ducks</v>
      </c>
      <c r="E304" s="4">
        <f>'Frunkin Ducks'!$V$91</f>
        <v>0</v>
      </c>
      <c r="F304" s="4">
        <f>'Frunkin Ducks'!$V$92</f>
        <v>0</v>
      </c>
      <c r="G304" s="4">
        <f>'Frunkin Ducks'!$V$93</f>
        <v>0</v>
      </c>
      <c r="H304" s="6">
        <f>'Frunkin Ducks'!$W$93</f>
        <v>0</v>
      </c>
    </row>
    <row r="305" spans="1:8" x14ac:dyDescent="0.2">
      <c r="A305">
        <v>66</v>
      </c>
      <c r="B305">
        <f>'Frunkin Ducks'!$B$94</f>
        <v>0</v>
      </c>
      <c r="C305">
        <f>'Frunkin Ducks'!$A$94</f>
        <v>0</v>
      </c>
      <c r="D305" t="str">
        <f>'Frunkin Ducks'!$H$1</f>
        <v>Frunkin Ducks</v>
      </c>
      <c r="E305" s="4">
        <f>'Frunkin Ducks'!$V$94</f>
        <v>0</v>
      </c>
      <c r="F305" s="4">
        <f>'Frunkin Ducks'!$V$95</f>
        <v>0</v>
      </c>
      <c r="G305" s="4">
        <f>'Frunkin Ducks'!$V$96</f>
        <v>0</v>
      </c>
      <c r="H305" s="6">
        <f>'Frunkin Ducks'!$W$96</f>
        <v>0</v>
      </c>
    </row>
    <row r="306" spans="1:8" x14ac:dyDescent="0.2">
      <c r="A306">
        <v>67</v>
      </c>
      <c r="B306">
        <f>'Frunkin Ducks'!$B$97</f>
        <v>0</v>
      </c>
      <c r="C306">
        <f>'Frunkin Ducks'!$A$97</f>
        <v>0</v>
      </c>
      <c r="D306" t="str">
        <f>'Frunkin Ducks'!$H$1</f>
        <v>Frunkin Ducks</v>
      </c>
      <c r="E306" s="4">
        <f>'Frunkin Ducks'!$V$97</f>
        <v>0</v>
      </c>
      <c r="F306" s="4">
        <f>'Frunkin Ducks'!$V$98</f>
        <v>0</v>
      </c>
      <c r="G306" s="4">
        <f>'Frunkin Ducks'!$V$99</f>
        <v>0</v>
      </c>
      <c r="H306" s="6">
        <f>'Frunkin Ducks'!$W$99</f>
        <v>0</v>
      </c>
    </row>
    <row r="307" spans="1:8" x14ac:dyDescent="0.2">
      <c r="A307">
        <v>68</v>
      </c>
      <c r="B307">
        <f>'Frunkin Ducks'!$B$100</f>
        <v>0</v>
      </c>
      <c r="C307">
        <f>'Frunkin Ducks'!$A$100</f>
        <v>0</v>
      </c>
      <c r="D307" t="str">
        <f>'Frunkin Ducks'!$H$1</f>
        <v>Frunkin Ducks</v>
      </c>
      <c r="E307" s="4">
        <f>'Frunkin Ducks'!$V$100</f>
        <v>0</v>
      </c>
      <c r="F307" s="4">
        <f>'Frunkin Ducks'!$V$101</f>
        <v>0</v>
      </c>
      <c r="G307" s="4">
        <f>'Frunkin Ducks'!$V$102</f>
        <v>0</v>
      </c>
      <c r="H307" s="6">
        <f>'Frunkin Ducks'!$W$102</f>
        <v>0</v>
      </c>
    </row>
    <row r="308" spans="1:8" x14ac:dyDescent="0.2">
      <c r="A308">
        <v>69</v>
      </c>
      <c r="B308">
        <f>'Frunkin Ducks'!$B$103</f>
        <v>0</v>
      </c>
      <c r="C308">
        <f>'Frunkin Ducks'!$A$103</f>
        <v>0</v>
      </c>
      <c r="D308" t="str">
        <f>'Frunkin Ducks'!$H$1</f>
        <v>Frunkin Ducks</v>
      </c>
      <c r="E308" s="4">
        <f>'Frunkin Ducks'!$V$103</f>
        <v>0</v>
      </c>
      <c r="F308" s="4">
        <f>'Frunkin Ducks'!$V$104</f>
        <v>0</v>
      </c>
      <c r="G308" s="4">
        <f>'Frunkin Ducks'!$V$105</f>
        <v>0</v>
      </c>
      <c r="H308" s="6">
        <f>'Frunkin Ducks'!$W$105</f>
        <v>0</v>
      </c>
    </row>
    <row r="309" spans="1:8" x14ac:dyDescent="0.2">
      <c r="A309">
        <v>70</v>
      </c>
      <c r="B309">
        <f>'Frunkin Ducks'!$B$106</f>
        <v>0</v>
      </c>
      <c r="C309">
        <f>'Frunkin Ducks'!$A$106</f>
        <v>0</v>
      </c>
      <c r="D309" t="str">
        <f>'Frunkin Ducks'!$H$1</f>
        <v>Frunkin Ducks</v>
      </c>
      <c r="E309" s="4">
        <f>'Frunkin Ducks'!$V$106</f>
        <v>0</v>
      </c>
      <c r="F309" s="4">
        <f>'Frunkin Ducks'!$V$107</f>
        <v>0</v>
      </c>
      <c r="G309" s="4">
        <f>'Frunkin Ducks'!$V$108</f>
        <v>0</v>
      </c>
      <c r="H309" s="6">
        <f>'Frunkin Ducks'!$W$108</f>
        <v>0</v>
      </c>
    </row>
    <row r="310" spans="1:8" x14ac:dyDescent="0.2">
      <c r="A310">
        <v>87</v>
      </c>
      <c r="B310">
        <f>'Generation Misfitz'!$B$52</f>
        <v>0</v>
      </c>
      <c r="C310">
        <f>'Generation Misfitz'!$A$52</f>
        <v>0</v>
      </c>
      <c r="D310" t="str">
        <f>'Generation Misfitz'!$H$1</f>
        <v>Generation Misfitz</v>
      </c>
      <c r="E310" s="4">
        <f>'Generation Misfitz'!$V$52</f>
        <v>0</v>
      </c>
      <c r="F310" s="4">
        <f>'Generation Misfitz'!$V$53</f>
        <v>0</v>
      </c>
      <c r="G310" s="4">
        <f>'Generation Misfitz'!$V$54</f>
        <v>0</v>
      </c>
      <c r="H310" s="6">
        <f>'Generation Misfitz'!$W$54</f>
        <v>0</v>
      </c>
    </row>
    <row r="311" spans="1:8" x14ac:dyDescent="0.2">
      <c r="A311">
        <v>88</v>
      </c>
      <c r="B311">
        <f>'Generation Misfitz'!$B$55</f>
        <v>0</v>
      </c>
      <c r="C311">
        <f>'Generation Misfitz'!$A$55</f>
        <v>0</v>
      </c>
      <c r="D311" t="str">
        <f>'Generation Misfitz'!$H$1</f>
        <v>Generation Misfitz</v>
      </c>
      <c r="E311" s="4">
        <f>'Generation Misfitz'!$V$55</f>
        <v>0</v>
      </c>
      <c r="F311" s="4">
        <f>'Generation Misfitz'!$V$56</f>
        <v>0</v>
      </c>
      <c r="G311" s="4">
        <f>'Generation Misfitz'!$V$57</f>
        <v>0</v>
      </c>
      <c r="H311" s="6">
        <f>'Generation Misfitz'!$W$57</f>
        <v>0</v>
      </c>
    </row>
    <row r="312" spans="1:8" x14ac:dyDescent="0.2">
      <c r="A312">
        <v>89</v>
      </c>
      <c r="B312">
        <f>'Generation Misfitz'!$B$58</f>
        <v>0</v>
      </c>
      <c r="C312">
        <f>'Generation Misfitz'!$A$58</f>
        <v>0</v>
      </c>
      <c r="D312" t="str">
        <f>'Generation Misfitz'!$H$1</f>
        <v>Generation Misfitz</v>
      </c>
      <c r="E312" s="4">
        <f>'Generation Misfitz'!$V$58</f>
        <v>0</v>
      </c>
      <c r="F312" s="4">
        <f>'Generation Misfitz'!$V$59</f>
        <v>0</v>
      </c>
      <c r="G312" s="4">
        <f>'Generation Misfitz'!$V$60</f>
        <v>0</v>
      </c>
      <c r="H312" s="6">
        <f>'Generation Misfitz'!$W$60</f>
        <v>0</v>
      </c>
    </row>
    <row r="313" spans="1:8" x14ac:dyDescent="0.2">
      <c r="A313">
        <v>90</v>
      </c>
      <c r="B313">
        <f>'Generation Misfitz'!$B$61</f>
        <v>0</v>
      </c>
      <c r="C313">
        <f>'Generation Misfitz'!$A$61</f>
        <v>0</v>
      </c>
      <c r="D313" t="str">
        <f>'Generation Misfitz'!$H$1</f>
        <v>Generation Misfitz</v>
      </c>
      <c r="E313" s="4">
        <f>'Generation Misfitz'!$V$61</f>
        <v>0</v>
      </c>
      <c r="F313" s="4">
        <f>'Generation Misfitz'!$V$62</f>
        <v>0</v>
      </c>
      <c r="G313" s="4">
        <f>'Generation Misfitz'!$V$63</f>
        <v>0</v>
      </c>
      <c r="H313" s="6">
        <f>'Generation Misfitz'!$W$63</f>
        <v>0</v>
      </c>
    </row>
    <row r="314" spans="1:8" x14ac:dyDescent="0.2">
      <c r="A314">
        <v>91</v>
      </c>
      <c r="B314">
        <f>'Generation Misfitz'!$B$64</f>
        <v>0</v>
      </c>
      <c r="C314">
        <f>'Generation Misfitz'!$A$64</f>
        <v>0</v>
      </c>
      <c r="D314" t="str">
        <f>'Generation Misfitz'!$H$1</f>
        <v>Generation Misfitz</v>
      </c>
      <c r="E314" s="4">
        <f>'Generation Misfitz'!$V$64</f>
        <v>0</v>
      </c>
      <c r="F314" s="4">
        <f>'Generation Misfitz'!$V$65</f>
        <v>0</v>
      </c>
      <c r="G314" s="4">
        <f>'Generation Misfitz'!$V$66</f>
        <v>0</v>
      </c>
      <c r="H314" s="6">
        <f>'Generation Misfitz'!$W$66</f>
        <v>0</v>
      </c>
    </row>
    <row r="315" spans="1:8" x14ac:dyDescent="0.2">
      <c r="A315">
        <v>92</v>
      </c>
      <c r="B315">
        <f>'Generation Misfitz'!$B$67</f>
        <v>0</v>
      </c>
      <c r="C315">
        <f>'Generation Misfitz'!$A$67</f>
        <v>0</v>
      </c>
      <c r="D315" t="str">
        <f>'Generation Misfitz'!$H$1</f>
        <v>Generation Misfitz</v>
      </c>
      <c r="E315" s="4">
        <f>'Generation Misfitz'!$V$67</f>
        <v>0</v>
      </c>
      <c r="F315" s="4">
        <f>'Generation Misfitz'!$V$68</f>
        <v>0</v>
      </c>
      <c r="G315" s="4">
        <f>'Generation Misfitz'!$V$69</f>
        <v>0</v>
      </c>
      <c r="H315" s="6">
        <f>'Generation Misfitz'!$W$69</f>
        <v>0</v>
      </c>
    </row>
    <row r="316" spans="1:8" x14ac:dyDescent="0.2">
      <c r="A316">
        <v>93</v>
      </c>
      <c r="B316">
        <f>'Generation Misfitz'!$B$70</f>
        <v>0</v>
      </c>
      <c r="C316">
        <f>'Generation Misfitz'!$A$70</f>
        <v>0</v>
      </c>
      <c r="D316" t="str">
        <f>'Generation Misfitz'!$H$1</f>
        <v>Generation Misfitz</v>
      </c>
      <c r="E316" s="4">
        <f>'Generation Misfitz'!$V$70</f>
        <v>0</v>
      </c>
      <c r="F316" s="4">
        <f>'Generation Misfitz'!$V$71</f>
        <v>0</v>
      </c>
      <c r="G316" s="4">
        <f>'Generation Misfitz'!$V$72</f>
        <v>0</v>
      </c>
      <c r="H316" s="6">
        <f>'Generation Misfitz'!$W$72</f>
        <v>0</v>
      </c>
    </row>
    <row r="317" spans="1:8" x14ac:dyDescent="0.2">
      <c r="A317">
        <v>94</v>
      </c>
      <c r="B317">
        <f>'Generation Misfitz'!$B$73</f>
        <v>0</v>
      </c>
      <c r="C317">
        <f>'Generation Misfitz'!$A$73</f>
        <v>0</v>
      </c>
      <c r="D317" t="str">
        <f>'Generation Misfitz'!$H$1</f>
        <v>Generation Misfitz</v>
      </c>
      <c r="E317" s="4">
        <f>'Generation Misfitz'!$V$73</f>
        <v>0</v>
      </c>
      <c r="F317" s="4">
        <f>'Generation Misfitz'!$V$74</f>
        <v>0</v>
      </c>
      <c r="G317" s="4">
        <f>'Generation Misfitz'!$V$75</f>
        <v>0</v>
      </c>
      <c r="H317" s="6">
        <f>'Generation Misfitz'!$W$75</f>
        <v>0</v>
      </c>
    </row>
    <row r="318" spans="1:8" x14ac:dyDescent="0.2">
      <c r="A318">
        <v>95</v>
      </c>
      <c r="B318">
        <f>'Generation Misfitz'!$B$76</f>
        <v>0</v>
      </c>
      <c r="C318">
        <f>'Generation Misfitz'!$A$76</f>
        <v>0</v>
      </c>
      <c r="D318" t="str">
        <f>'Generation Misfitz'!$H$1</f>
        <v>Generation Misfitz</v>
      </c>
      <c r="E318" s="4">
        <f>'Generation Misfitz'!$V$76</f>
        <v>0</v>
      </c>
      <c r="F318" s="4">
        <f>'Generation Misfitz'!$V$77</f>
        <v>0</v>
      </c>
      <c r="G318" s="4">
        <f>'Generation Misfitz'!$V$78</f>
        <v>0</v>
      </c>
      <c r="H318" s="6">
        <f>'Generation Misfitz'!$W$78</f>
        <v>0</v>
      </c>
    </row>
    <row r="319" spans="1:8" x14ac:dyDescent="0.2">
      <c r="A319">
        <v>96</v>
      </c>
      <c r="B319">
        <f>'Generation Misfitz'!$B$79</f>
        <v>0</v>
      </c>
      <c r="C319">
        <f>'Generation Misfitz'!$A$79</f>
        <v>0</v>
      </c>
      <c r="D319" t="str">
        <f>'Generation Misfitz'!$H$1</f>
        <v>Generation Misfitz</v>
      </c>
      <c r="E319" s="4">
        <f>'Generation Misfitz'!$V$79</f>
        <v>0</v>
      </c>
      <c r="F319" s="4">
        <f>'Generation Misfitz'!$V$80</f>
        <v>0</v>
      </c>
      <c r="G319" s="4">
        <f>'Generation Misfitz'!$V$81</f>
        <v>0</v>
      </c>
      <c r="H319" s="6">
        <f>'Generation Misfitz'!$W$81</f>
        <v>0</v>
      </c>
    </row>
    <row r="320" spans="1:8" x14ac:dyDescent="0.2">
      <c r="A320">
        <v>97</v>
      </c>
      <c r="B320">
        <f>'Generation Misfitz'!$B$82</f>
        <v>0</v>
      </c>
      <c r="C320">
        <f>'Generation Misfitz'!$A$82</f>
        <v>0</v>
      </c>
      <c r="D320" t="str">
        <f>'Generation Misfitz'!$H$1</f>
        <v>Generation Misfitz</v>
      </c>
      <c r="E320" s="4">
        <f>'Generation Misfitz'!$V$82</f>
        <v>0</v>
      </c>
      <c r="F320" s="4">
        <f>'Generation Misfitz'!$V$83</f>
        <v>0</v>
      </c>
      <c r="G320" s="4">
        <f>'Generation Misfitz'!$V$84</f>
        <v>0</v>
      </c>
      <c r="H320" s="6">
        <f>'Generation Misfitz'!$W$84</f>
        <v>0</v>
      </c>
    </row>
    <row r="321" spans="1:8" x14ac:dyDescent="0.2">
      <c r="A321">
        <v>98</v>
      </c>
      <c r="B321">
        <f>'Generation Misfitz'!$B$85</f>
        <v>0</v>
      </c>
      <c r="C321">
        <f>'Generation Misfitz'!$A$85</f>
        <v>0</v>
      </c>
      <c r="D321" t="str">
        <f>'Generation Misfitz'!$H$1</f>
        <v>Generation Misfitz</v>
      </c>
      <c r="E321" s="4">
        <f>'Generation Misfitz'!$V$85</f>
        <v>0</v>
      </c>
      <c r="F321" s="4">
        <f>'Generation Misfitz'!$V$86</f>
        <v>0</v>
      </c>
      <c r="G321" s="4">
        <f>'Generation Misfitz'!$V$87</f>
        <v>0</v>
      </c>
      <c r="H321" s="6">
        <f>'Generation Misfitz'!$W$87</f>
        <v>0</v>
      </c>
    </row>
    <row r="322" spans="1:8" x14ac:dyDescent="0.2">
      <c r="A322">
        <v>99</v>
      </c>
      <c r="B322">
        <f>'Generation Misfitz'!$B$88</f>
        <v>0</v>
      </c>
      <c r="C322">
        <f>'Generation Misfitz'!$A$88</f>
        <v>0</v>
      </c>
      <c r="D322" t="str">
        <f>'Generation Misfitz'!$H$1</f>
        <v>Generation Misfitz</v>
      </c>
      <c r="E322" s="4">
        <f>'Generation Misfitz'!$V$88</f>
        <v>0</v>
      </c>
      <c r="F322" s="4">
        <f>'Generation Misfitz'!$V$89</f>
        <v>0</v>
      </c>
      <c r="G322" s="4">
        <f>'Generation Misfitz'!$V$90</f>
        <v>0</v>
      </c>
      <c r="H322" s="6">
        <f>'Generation Misfitz'!$W$90</f>
        <v>0</v>
      </c>
    </row>
    <row r="323" spans="1:8" x14ac:dyDescent="0.2">
      <c r="A323">
        <v>100</v>
      </c>
      <c r="B323">
        <f>'Generation Misfitz'!$B$91</f>
        <v>0</v>
      </c>
      <c r="C323">
        <f>'Generation Misfitz'!$A$91</f>
        <v>0</v>
      </c>
      <c r="D323" t="str">
        <f>'Generation Misfitz'!$H$1</f>
        <v>Generation Misfitz</v>
      </c>
      <c r="E323" s="4">
        <f>'Generation Misfitz'!$V$91</f>
        <v>0</v>
      </c>
      <c r="F323" s="4">
        <f>'Generation Misfitz'!$V$92</f>
        <v>0</v>
      </c>
      <c r="G323" s="4">
        <f>'Generation Misfitz'!$V$93</f>
        <v>0</v>
      </c>
      <c r="H323" s="6">
        <f>'Generation Misfitz'!$W$93</f>
        <v>0</v>
      </c>
    </row>
    <row r="324" spans="1:8" x14ac:dyDescent="0.2">
      <c r="A324">
        <v>101</v>
      </c>
      <c r="B324">
        <f>'Generation Misfitz'!$B$94</f>
        <v>0</v>
      </c>
      <c r="C324">
        <f>'Generation Misfitz'!$A$94</f>
        <v>0</v>
      </c>
      <c r="D324" t="str">
        <f>'Generation Misfitz'!$H$1</f>
        <v>Generation Misfitz</v>
      </c>
      <c r="E324" s="4">
        <f>'Generation Misfitz'!$V$94</f>
        <v>0</v>
      </c>
      <c r="F324" s="4">
        <f>'Generation Misfitz'!$V$95</f>
        <v>0</v>
      </c>
      <c r="G324" s="4">
        <f>'Generation Misfitz'!$V$96</f>
        <v>0</v>
      </c>
      <c r="H324" s="6">
        <f>'Generation Misfitz'!$W$96</f>
        <v>0</v>
      </c>
    </row>
    <row r="325" spans="1:8" x14ac:dyDescent="0.2">
      <c r="A325">
        <v>102</v>
      </c>
      <c r="B325">
        <f>'Generation Misfitz'!$B$97</f>
        <v>0</v>
      </c>
      <c r="C325">
        <f>'Generation Misfitz'!$A$97</f>
        <v>0</v>
      </c>
      <c r="D325" t="str">
        <f>'Generation Misfitz'!$H$1</f>
        <v>Generation Misfitz</v>
      </c>
      <c r="E325" s="4">
        <f>'Generation Misfitz'!$V$97</f>
        <v>0</v>
      </c>
      <c r="F325" s="4">
        <f>'Generation Misfitz'!$V$98</f>
        <v>0</v>
      </c>
      <c r="G325" s="4">
        <f>'Generation Misfitz'!$V$99</f>
        <v>0</v>
      </c>
      <c r="H325" s="6">
        <f>'Generation Misfitz'!$W$99</f>
        <v>0</v>
      </c>
    </row>
    <row r="326" spans="1:8" x14ac:dyDescent="0.2">
      <c r="A326">
        <v>103</v>
      </c>
      <c r="B326">
        <f>'Generation Misfitz'!$B$100</f>
        <v>0</v>
      </c>
      <c r="C326">
        <f>'Generation Misfitz'!$A$100</f>
        <v>0</v>
      </c>
      <c r="D326" t="str">
        <f>'Generation Misfitz'!$H$1</f>
        <v>Generation Misfitz</v>
      </c>
      <c r="E326" s="4">
        <f>'Generation Misfitz'!$V$100</f>
        <v>0</v>
      </c>
      <c r="F326" s="4">
        <f>'Generation Misfitz'!$V$101</f>
        <v>0</v>
      </c>
      <c r="G326" s="4">
        <f>'Generation Misfitz'!$V$102</f>
        <v>0</v>
      </c>
      <c r="H326" s="6">
        <f>'Generation Misfitz'!$W$102</f>
        <v>0</v>
      </c>
    </row>
    <row r="327" spans="1:8" x14ac:dyDescent="0.2">
      <c r="A327">
        <v>104</v>
      </c>
      <c r="B327">
        <f>'Generation Misfitz'!$B$103</f>
        <v>0</v>
      </c>
      <c r="C327">
        <f>'Generation Misfitz'!$A$103</f>
        <v>0</v>
      </c>
      <c r="D327" t="str">
        <f>'Generation Misfitz'!$H$1</f>
        <v>Generation Misfitz</v>
      </c>
      <c r="E327" s="4">
        <f>'Generation Misfitz'!$V$103</f>
        <v>0</v>
      </c>
      <c r="F327" s="4">
        <f>'Generation Misfitz'!$V$104</f>
        <v>0</v>
      </c>
      <c r="G327" s="4">
        <f>'Generation Misfitz'!$V$105</f>
        <v>0</v>
      </c>
      <c r="H327" s="6">
        <f>'Generation Misfitz'!$W$105</f>
        <v>0</v>
      </c>
    </row>
    <row r="328" spans="1:8" x14ac:dyDescent="0.2">
      <c r="A328">
        <v>105</v>
      </c>
      <c r="B328">
        <f>'Generation Misfitz'!$B$106</f>
        <v>0</v>
      </c>
      <c r="C328">
        <f>'Generation Misfitz'!$A$106</f>
        <v>0</v>
      </c>
      <c r="D328" t="str">
        <f>'Generation Misfitz'!$H$1</f>
        <v>Generation Misfitz</v>
      </c>
      <c r="E328" s="4">
        <f>'Generation Misfitz'!$V$106</f>
        <v>0</v>
      </c>
      <c r="F328" s="4">
        <f>'Generation Misfitz'!$V$107</f>
        <v>0</v>
      </c>
      <c r="G328" s="4">
        <f>'Generation Misfitz'!$V$108</f>
        <v>0</v>
      </c>
      <c r="H328" s="6">
        <f>'Generation Misfitz'!$W$108</f>
        <v>0</v>
      </c>
    </row>
    <row r="329" spans="1:8" x14ac:dyDescent="0.2">
      <c r="A329">
        <v>123</v>
      </c>
      <c r="B329">
        <f>'Gold Cross'!$B$55</f>
        <v>0</v>
      </c>
      <c r="C329">
        <f>'Gold Cross'!$A$55</f>
        <v>0</v>
      </c>
      <c r="D329" t="str">
        <f>'Gold Cross'!$H$1</f>
        <v>Gold Cross</v>
      </c>
      <c r="E329" s="4">
        <f>'Gold Cross'!$V$55</f>
        <v>0</v>
      </c>
      <c r="F329" s="4">
        <f>'Gold Cross'!$V$56</f>
        <v>0</v>
      </c>
      <c r="G329" s="4">
        <f>'Gold Cross'!$V$57</f>
        <v>0</v>
      </c>
      <c r="H329" s="6">
        <f>'Gold Cross'!$W$57</f>
        <v>0</v>
      </c>
    </row>
    <row r="330" spans="1:8" x14ac:dyDescent="0.2">
      <c r="A330">
        <v>124</v>
      </c>
      <c r="B330">
        <f>'Gold Cross'!$B$58</f>
        <v>0</v>
      </c>
      <c r="C330">
        <f>'Gold Cross'!$A$58</f>
        <v>0</v>
      </c>
      <c r="D330" t="str">
        <f>'Gold Cross'!$H$1</f>
        <v>Gold Cross</v>
      </c>
      <c r="E330" s="4">
        <f>'Gold Cross'!$V$58</f>
        <v>0</v>
      </c>
      <c r="F330" s="4">
        <f>'Gold Cross'!$V$59</f>
        <v>0</v>
      </c>
      <c r="G330" s="4">
        <f>'Gold Cross'!$V$60</f>
        <v>0</v>
      </c>
      <c r="H330" s="6">
        <f>'Gold Cross'!$W$60</f>
        <v>0</v>
      </c>
    </row>
    <row r="331" spans="1:8" x14ac:dyDescent="0.2">
      <c r="A331">
        <v>125</v>
      </c>
      <c r="B331">
        <f>'Gold Cross'!$B$61</f>
        <v>0</v>
      </c>
      <c r="C331">
        <f>'Gold Cross'!$A$61</f>
        <v>0</v>
      </c>
      <c r="D331" t="str">
        <f>'Gold Cross'!$H$1</f>
        <v>Gold Cross</v>
      </c>
      <c r="E331" s="4">
        <f>'Gold Cross'!$V$61</f>
        <v>0</v>
      </c>
      <c r="F331" s="4">
        <f>'Gold Cross'!$V$62</f>
        <v>0</v>
      </c>
      <c r="G331" s="4">
        <f>'Gold Cross'!$V$63</f>
        <v>0</v>
      </c>
      <c r="H331" s="6">
        <f>'Gold Cross'!$W$63</f>
        <v>0</v>
      </c>
    </row>
    <row r="332" spans="1:8" x14ac:dyDescent="0.2">
      <c r="A332">
        <v>126</v>
      </c>
      <c r="B332">
        <f>'Gold Cross'!$B$64</f>
        <v>0</v>
      </c>
      <c r="C332">
        <f>'Gold Cross'!$A$64</f>
        <v>0</v>
      </c>
      <c r="D332" t="str">
        <f>'Gold Cross'!$H$1</f>
        <v>Gold Cross</v>
      </c>
      <c r="E332" s="4">
        <f>'Gold Cross'!$V$64</f>
        <v>0</v>
      </c>
      <c r="F332" s="4">
        <f>'Gold Cross'!$V$65</f>
        <v>0</v>
      </c>
      <c r="G332" s="4">
        <f>'Gold Cross'!$V$66</f>
        <v>0</v>
      </c>
      <c r="H332" s="6">
        <f>'Gold Cross'!$W$66</f>
        <v>0</v>
      </c>
    </row>
    <row r="333" spans="1:8" x14ac:dyDescent="0.2">
      <c r="A333">
        <v>127</v>
      </c>
      <c r="B333">
        <f>'Gold Cross'!$B$67</f>
        <v>0</v>
      </c>
      <c r="C333">
        <f>'Gold Cross'!$A$67</f>
        <v>0</v>
      </c>
      <c r="D333" t="str">
        <f>'Gold Cross'!$H$1</f>
        <v>Gold Cross</v>
      </c>
      <c r="E333" s="4">
        <f>'Gold Cross'!$V$67</f>
        <v>0</v>
      </c>
      <c r="F333" s="4">
        <f>'Gold Cross'!$V$68</f>
        <v>0</v>
      </c>
      <c r="G333" s="4">
        <f>'Gold Cross'!$V$69</f>
        <v>0</v>
      </c>
      <c r="H333" s="6">
        <f>'Gold Cross'!$W$69</f>
        <v>0</v>
      </c>
    </row>
    <row r="334" spans="1:8" x14ac:dyDescent="0.2">
      <c r="A334">
        <v>128</v>
      </c>
      <c r="B334">
        <f>'Gold Cross'!$B$70</f>
        <v>0</v>
      </c>
      <c r="C334">
        <f>'Gold Cross'!$A$70</f>
        <v>0</v>
      </c>
      <c r="D334" t="str">
        <f>'Gold Cross'!$H$1</f>
        <v>Gold Cross</v>
      </c>
      <c r="E334" s="4">
        <f>'Gold Cross'!$V$70</f>
        <v>0</v>
      </c>
      <c r="F334" s="4">
        <f>'Gold Cross'!$V$71</f>
        <v>0</v>
      </c>
      <c r="G334" s="4">
        <f>'Gold Cross'!$V$72</f>
        <v>0</v>
      </c>
      <c r="H334" s="6">
        <f>'Gold Cross'!$W$72</f>
        <v>0</v>
      </c>
    </row>
    <row r="335" spans="1:8" x14ac:dyDescent="0.2">
      <c r="A335">
        <v>129</v>
      </c>
      <c r="B335">
        <f>'Gold Cross'!$B$73</f>
        <v>0</v>
      </c>
      <c r="C335">
        <f>'Gold Cross'!$A$73</f>
        <v>0</v>
      </c>
      <c r="D335" t="str">
        <f>'Gold Cross'!$H$1</f>
        <v>Gold Cross</v>
      </c>
      <c r="E335" s="4">
        <f>'Gold Cross'!$V$73</f>
        <v>0</v>
      </c>
      <c r="F335" s="4">
        <f>'Gold Cross'!$V$74</f>
        <v>0</v>
      </c>
      <c r="G335" s="4">
        <f>'Gold Cross'!$V$75</f>
        <v>0</v>
      </c>
      <c r="H335" s="6">
        <f>'Gold Cross'!$W$75</f>
        <v>0</v>
      </c>
    </row>
    <row r="336" spans="1:8" x14ac:dyDescent="0.2">
      <c r="A336">
        <v>130</v>
      </c>
      <c r="B336">
        <f>'Gold Cross'!$B$76</f>
        <v>0</v>
      </c>
      <c r="C336">
        <f>'Gold Cross'!$A$76</f>
        <v>0</v>
      </c>
      <c r="D336" t="str">
        <f>'Gold Cross'!$H$1</f>
        <v>Gold Cross</v>
      </c>
      <c r="E336" s="4">
        <f>'Gold Cross'!$V$76</f>
        <v>0</v>
      </c>
      <c r="F336" s="4">
        <f>'Gold Cross'!$V$77</f>
        <v>0</v>
      </c>
      <c r="G336" s="4">
        <f>'Gold Cross'!$V$78</f>
        <v>0</v>
      </c>
      <c r="H336" s="6">
        <f>'Gold Cross'!$W$78</f>
        <v>0</v>
      </c>
    </row>
    <row r="337" spans="1:8" x14ac:dyDescent="0.2">
      <c r="A337">
        <v>131</v>
      </c>
      <c r="B337">
        <f>'Gold Cross'!$B$79</f>
        <v>0</v>
      </c>
      <c r="C337">
        <f>'Gold Cross'!$A$79</f>
        <v>0</v>
      </c>
      <c r="D337" t="str">
        <f>'Gold Cross'!$H$1</f>
        <v>Gold Cross</v>
      </c>
      <c r="E337" s="4">
        <f>'Gold Cross'!$V$79</f>
        <v>0</v>
      </c>
      <c r="F337" s="4">
        <f>'Gold Cross'!$V$80</f>
        <v>0</v>
      </c>
      <c r="G337" s="4">
        <f>'Gold Cross'!$V$81</f>
        <v>0</v>
      </c>
      <c r="H337" s="6">
        <f>'Gold Cross'!$W$81</f>
        <v>0</v>
      </c>
    </row>
    <row r="338" spans="1:8" x14ac:dyDescent="0.2">
      <c r="A338">
        <v>132</v>
      </c>
      <c r="B338">
        <f>'Gold Cross'!$B$82</f>
        <v>0</v>
      </c>
      <c r="C338">
        <f>'Gold Cross'!$A$82</f>
        <v>0</v>
      </c>
      <c r="D338" t="str">
        <f>'Gold Cross'!$H$1</f>
        <v>Gold Cross</v>
      </c>
      <c r="E338" s="4">
        <f>'Gold Cross'!$V$82</f>
        <v>0</v>
      </c>
      <c r="F338" s="4">
        <f>'Gold Cross'!$V$83</f>
        <v>0</v>
      </c>
      <c r="G338" s="4">
        <f>'Gold Cross'!$V$84</f>
        <v>0</v>
      </c>
      <c r="H338" s="6">
        <f>'Gold Cross'!$W$84</f>
        <v>0</v>
      </c>
    </row>
    <row r="339" spans="1:8" x14ac:dyDescent="0.2">
      <c r="A339">
        <v>133</v>
      </c>
      <c r="B339">
        <f>'Gold Cross'!$B$85</f>
        <v>0</v>
      </c>
      <c r="C339">
        <f>'Gold Cross'!$A$85</f>
        <v>0</v>
      </c>
      <c r="D339" t="str">
        <f>'Gold Cross'!$H$1</f>
        <v>Gold Cross</v>
      </c>
      <c r="E339" s="4">
        <f>'Gold Cross'!$V$85</f>
        <v>0</v>
      </c>
      <c r="F339" s="4">
        <f>'Gold Cross'!$V$86</f>
        <v>0</v>
      </c>
      <c r="G339" s="4">
        <f>'Gold Cross'!$V$87</f>
        <v>0</v>
      </c>
      <c r="H339" s="6">
        <f>'Gold Cross'!$W$87</f>
        <v>0</v>
      </c>
    </row>
    <row r="340" spans="1:8" x14ac:dyDescent="0.2">
      <c r="A340">
        <v>134</v>
      </c>
      <c r="B340">
        <f>'Gold Cross'!$B$88</f>
        <v>0</v>
      </c>
      <c r="C340">
        <f>'Gold Cross'!$A$88</f>
        <v>0</v>
      </c>
      <c r="D340" t="str">
        <f>'Gold Cross'!$H$1</f>
        <v>Gold Cross</v>
      </c>
      <c r="E340" s="4">
        <f>'Gold Cross'!$V$88</f>
        <v>0</v>
      </c>
      <c r="F340" s="4">
        <f>'Gold Cross'!$V$89</f>
        <v>0</v>
      </c>
      <c r="G340" s="4">
        <f>'Gold Cross'!$V$90</f>
        <v>0</v>
      </c>
      <c r="H340" s="6">
        <f>'Gold Cross'!$W$90</f>
        <v>0</v>
      </c>
    </row>
    <row r="341" spans="1:8" x14ac:dyDescent="0.2">
      <c r="A341">
        <v>135</v>
      </c>
      <c r="B341">
        <f>'Gold Cross'!$B$91</f>
        <v>0</v>
      </c>
      <c r="C341">
        <f>'Gold Cross'!$A$91</f>
        <v>0</v>
      </c>
      <c r="D341" t="str">
        <f>'Gold Cross'!$H$1</f>
        <v>Gold Cross</v>
      </c>
      <c r="E341" s="4">
        <f>'Gold Cross'!$V$91</f>
        <v>0</v>
      </c>
      <c r="F341" s="4">
        <f>'Gold Cross'!$V$92</f>
        <v>0</v>
      </c>
      <c r="G341" s="4">
        <f>'Gold Cross'!$V$93</f>
        <v>0</v>
      </c>
      <c r="H341" s="6">
        <f>'Gold Cross'!$W$93</f>
        <v>0</v>
      </c>
    </row>
    <row r="342" spans="1:8" x14ac:dyDescent="0.2">
      <c r="A342">
        <v>136</v>
      </c>
      <c r="B342">
        <f>'Gold Cross'!$B$94</f>
        <v>0</v>
      </c>
      <c r="C342">
        <f>'Gold Cross'!$A$94</f>
        <v>0</v>
      </c>
      <c r="D342" t="str">
        <f>'Gold Cross'!$H$1</f>
        <v>Gold Cross</v>
      </c>
      <c r="E342" s="4">
        <f>'Gold Cross'!$V$94</f>
        <v>0</v>
      </c>
      <c r="F342" s="4">
        <f>'Gold Cross'!$V$95</f>
        <v>0</v>
      </c>
      <c r="G342" s="4">
        <f>'Gold Cross'!$V$96</f>
        <v>0</v>
      </c>
      <c r="H342" s="6">
        <f>'Gold Cross'!$W$96</f>
        <v>0</v>
      </c>
    </row>
    <row r="343" spans="1:8" x14ac:dyDescent="0.2">
      <c r="A343">
        <v>137</v>
      </c>
      <c r="B343">
        <f>'Gold Cross'!$B$97</f>
        <v>0</v>
      </c>
      <c r="C343">
        <f>'Gold Cross'!$A$97</f>
        <v>0</v>
      </c>
      <c r="D343" t="str">
        <f>'Gold Cross'!$H$1</f>
        <v>Gold Cross</v>
      </c>
      <c r="E343" s="4">
        <f>'Gold Cross'!$V$97</f>
        <v>0</v>
      </c>
      <c r="F343" s="4">
        <f>'Gold Cross'!$V$98</f>
        <v>0</v>
      </c>
      <c r="G343" s="4">
        <f>'Gold Cross'!$V$99</f>
        <v>0</v>
      </c>
      <c r="H343" s="6">
        <f>'Gold Cross'!$W$99</f>
        <v>0</v>
      </c>
    </row>
    <row r="344" spans="1:8" x14ac:dyDescent="0.2">
      <c r="A344">
        <v>138</v>
      </c>
      <c r="B344">
        <f>'Gold Cross'!$B$100</f>
        <v>0</v>
      </c>
      <c r="C344">
        <f>'Gold Cross'!$A$100</f>
        <v>0</v>
      </c>
      <c r="D344" t="str">
        <f>'Gold Cross'!$H$1</f>
        <v>Gold Cross</v>
      </c>
      <c r="E344" s="4">
        <f>'Gold Cross'!$V$100</f>
        <v>0</v>
      </c>
      <c r="F344" s="4">
        <f>'Gold Cross'!$V$101</f>
        <v>0</v>
      </c>
      <c r="G344" s="4">
        <f>'Gold Cross'!$V$102</f>
        <v>0</v>
      </c>
      <c r="H344" s="6">
        <f>'Gold Cross'!$W$102</f>
        <v>0</v>
      </c>
    </row>
    <row r="345" spans="1:8" x14ac:dyDescent="0.2">
      <c r="A345">
        <v>139</v>
      </c>
      <c r="B345">
        <f>'Gold Cross'!$B$103</f>
        <v>0</v>
      </c>
      <c r="C345">
        <f>'Gold Cross'!$A$103</f>
        <v>0</v>
      </c>
      <c r="D345" t="str">
        <f>'Gold Cross'!$H$1</f>
        <v>Gold Cross</v>
      </c>
      <c r="E345" s="4">
        <f>'Gold Cross'!$V$103</f>
        <v>0</v>
      </c>
      <c r="F345" s="4">
        <f>'Gold Cross'!$V$104</f>
        <v>0</v>
      </c>
      <c r="G345" s="4">
        <f>'Gold Cross'!$V$105</f>
        <v>0</v>
      </c>
      <c r="H345" s="6">
        <f>'Gold Cross'!$W$105</f>
        <v>0</v>
      </c>
    </row>
    <row r="346" spans="1:8" x14ac:dyDescent="0.2">
      <c r="A346">
        <v>140</v>
      </c>
      <c r="B346">
        <f>'Gold Cross'!$B$106</f>
        <v>0</v>
      </c>
      <c r="C346">
        <f>'Gold Cross'!$A$106</f>
        <v>0</v>
      </c>
      <c r="D346" t="str">
        <f>'Gold Cross'!$H$1</f>
        <v>Gold Cross</v>
      </c>
      <c r="E346" s="4">
        <f>'Gold Cross'!$V$106</f>
        <v>0</v>
      </c>
      <c r="F346" s="4">
        <f>'Gold Cross'!$V$107</f>
        <v>0</v>
      </c>
      <c r="G346" s="4">
        <f>'Gold Cross'!$V$108</f>
        <v>0</v>
      </c>
      <c r="H346" s="6">
        <f>'Gold Cross'!$W$108</f>
        <v>0</v>
      </c>
    </row>
    <row r="347" spans="1:8" x14ac:dyDescent="0.2">
      <c r="A347">
        <v>161</v>
      </c>
      <c r="B347">
        <f>Misfits!$B$64</f>
        <v>0</v>
      </c>
      <c r="C347">
        <f>Misfits!$A$64</f>
        <v>0</v>
      </c>
      <c r="D347" t="str">
        <f>Misfits!$H$1</f>
        <v>Misfits</v>
      </c>
      <c r="E347" s="4">
        <f>Misfits!$V$64</f>
        <v>0</v>
      </c>
      <c r="F347" s="4">
        <f>Misfits!$V$65</f>
        <v>0</v>
      </c>
      <c r="G347" s="4">
        <f>Misfits!$V$66</f>
        <v>0</v>
      </c>
      <c r="H347" s="6">
        <f>Misfits!$W$66</f>
        <v>0</v>
      </c>
    </row>
    <row r="348" spans="1:8" x14ac:dyDescent="0.2">
      <c r="A348">
        <v>162</v>
      </c>
      <c r="B348">
        <f>Misfits!$B$67</f>
        <v>0</v>
      </c>
      <c r="C348">
        <f>Misfits!$A$67</f>
        <v>0</v>
      </c>
      <c r="D348" t="str">
        <f>Misfits!$H$1</f>
        <v>Misfits</v>
      </c>
      <c r="E348" s="4">
        <f>Misfits!$V$67</f>
        <v>0</v>
      </c>
      <c r="F348" s="4">
        <f>Misfits!$V$68</f>
        <v>0</v>
      </c>
      <c r="G348" s="4">
        <f>Misfits!$V$69</f>
        <v>0</v>
      </c>
      <c r="H348" s="6">
        <f>Misfits!$W$69</f>
        <v>0</v>
      </c>
    </row>
    <row r="349" spans="1:8" x14ac:dyDescent="0.2">
      <c r="A349">
        <v>163</v>
      </c>
      <c r="B349">
        <f>Misfits!$B$70</f>
        <v>0</v>
      </c>
      <c r="C349">
        <f>Misfits!$A$70</f>
        <v>0</v>
      </c>
      <c r="D349" t="str">
        <f>Misfits!$H$1</f>
        <v>Misfits</v>
      </c>
      <c r="E349" s="4">
        <f>Misfits!$V$70</f>
        <v>0</v>
      </c>
      <c r="F349" s="4">
        <f>Misfits!$V$71</f>
        <v>0</v>
      </c>
      <c r="G349" s="4">
        <f>Misfits!$V$72</f>
        <v>0</v>
      </c>
      <c r="H349" s="6">
        <f>Misfits!$W$72</f>
        <v>0</v>
      </c>
    </row>
    <row r="350" spans="1:8" x14ac:dyDescent="0.2">
      <c r="A350">
        <v>164</v>
      </c>
      <c r="B350">
        <f>Misfits!$B$73</f>
        <v>0</v>
      </c>
      <c r="C350">
        <f>Misfits!$A$73</f>
        <v>0</v>
      </c>
      <c r="D350" t="str">
        <f>Misfits!$H$1</f>
        <v>Misfits</v>
      </c>
      <c r="E350" s="4">
        <f>Misfits!$V$73</f>
        <v>0</v>
      </c>
      <c r="F350" s="4">
        <f>Misfits!$V$74</f>
        <v>0</v>
      </c>
      <c r="G350" s="4">
        <f>Misfits!$V$75</f>
        <v>0</v>
      </c>
      <c r="H350" s="6">
        <f>Misfits!$W$75</f>
        <v>0</v>
      </c>
    </row>
    <row r="351" spans="1:8" x14ac:dyDescent="0.2">
      <c r="A351">
        <v>165</v>
      </c>
      <c r="B351">
        <f>Misfits!$B$76</f>
        <v>0</v>
      </c>
      <c r="C351">
        <f>Misfits!$A$76</f>
        <v>0</v>
      </c>
      <c r="D351" t="str">
        <f>Misfits!$H$1</f>
        <v>Misfits</v>
      </c>
      <c r="E351" s="4">
        <f>Misfits!$V$76</f>
        <v>0</v>
      </c>
      <c r="F351" s="4">
        <f>Misfits!$V$77</f>
        <v>0</v>
      </c>
      <c r="G351" s="4">
        <f>Misfits!$V$78</f>
        <v>0</v>
      </c>
      <c r="H351" s="6">
        <f>Misfits!$W$78</f>
        <v>0</v>
      </c>
    </row>
    <row r="352" spans="1:8" x14ac:dyDescent="0.2">
      <c r="A352">
        <v>166</v>
      </c>
      <c r="B352">
        <f>Misfits!$B$79</f>
        <v>0</v>
      </c>
      <c r="C352">
        <f>Misfits!$A$79</f>
        <v>0</v>
      </c>
      <c r="D352" t="str">
        <f>Misfits!$H$1</f>
        <v>Misfits</v>
      </c>
      <c r="E352" s="4">
        <f>Misfits!$V$79</f>
        <v>0</v>
      </c>
      <c r="F352" s="4">
        <f>Misfits!$V$80</f>
        <v>0</v>
      </c>
      <c r="G352" s="4">
        <f>Misfits!$V$81</f>
        <v>0</v>
      </c>
      <c r="H352" s="6">
        <f>Misfits!$W$81</f>
        <v>0</v>
      </c>
    </row>
    <row r="353" spans="1:8" x14ac:dyDescent="0.2">
      <c r="A353">
        <v>167</v>
      </c>
      <c r="B353">
        <f>Misfits!$B$82</f>
        <v>0</v>
      </c>
      <c r="C353">
        <f>Misfits!$A$82</f>
        <v>0</v>
      </c>
      <c r="D353" t="str">
        <f>Misfits!$H$1</f>
        <v>Misfits</v>
      </c>
      <c r="E353" s="4">
        <f>Misfits!$V$82</f>
        <v>0</v>
      </c>
      <c r="F353" s="4">
        <f>Misfits!$V$83</f>
        <v>0</v>
      </c>
      <c r="G353" s="4">
        <f>Misfits!$V$84</f>
        <v>0</v>
      </c>
      <c r="H353" s="6">
        <f>Misfits!$W$84</f>
        <v>0</v>
      </c>
    </row>
    <row r="354" spans="1:8" x14ac:dyDescent="0.2">
      <c r="A354">
        <v>168</v>
      </c>
      <c r="B354">
        <f>Misfits!$B$85</f>
        <v>0</v>
      </c>
      <c r="C354">
        <f>Misfits!$A$85</f>
        <v>0</v>
      </c>
      <c r="D354" t="str">
        <f>Misfits!$H$1</f>
        <v>Misfits</v>
      </c>
      <c r="E354" s="4">
        <f>Misfits!$V$85</f>
        <v>0</v>
      </c>
      <c r="F354" s="4">
        <f>Misfits!$V$86</f>
        <v>0</v>
      </c>
      <c r="G354" s="4">
        <f>Misfits!$V$87</f>
        <v>0</v>
      </c>
      <c r="H354" s="6">
        <f>Misfits!$W$87</f>
        <v>0</v>
      </c>
    </row>
    <row r="355" spans="1:8" x14ac:dyDescent="0.2">
      <c r="A355">
        <v>169</v>
      </c>
      <c r="B355">
        <f>Misfits!$B$88</f>
        <v>0</v>
      </c>
      <c r="C355">
        <f>Misfits!$A$88</f>
        <v>0</v>
      </c>
      <c r="D355" t="str">
        <f>Misfits!$H$1</f>
        <v>Misfits</v>
      </c>
      <c r="E355" s="4">
        <f>Misfits!$V$88</f>
        <v>0</v>
      </c>
      <c r="F355" s="4">
        <f>Misfits!$V$89</f>
        <v>0</v>
      </c>
      <c r="G355" s="4">
        <f>Misfits!$V$90</f>
        <v>0</v>
      </c>
      <c r="H355" s="6">
        <f>Misfits!$W$90</f>
        <v>0</v>
      </c>
    </row>
    <row r="356" spans="1:8" x14ac:dyDescent="0.2">
      <c r="A356">
        <v>170</v>
      </c>
      <c r="B356">
        <f>Misfits!$B$91</f>
        <v>0</v>
      </c>
      <c r="C356">
        <f>Misfits!$A$91</f>
        <v>0</v>
      </c>
      <c r="D356" t="str">
        <f>Misfits!$H$1</f>
        <v>Misfits</v>
      </c>
      <c r="E356" s="4">
        <f>Misfits!$V$91</f>
        <v>0</v>
      </c>
      <c r="F356" s="4">
        <f>Misfits!$V$92</f>
        <v>0</v>
      </c>
      <c r="G356" s="4">
        <f>Misfits!$V$93</f>
        <v>0</v>
      </c>
      <c r="H356" s="6">
        <f>Misfits!$W$93</f>
        <v>0</v>
      </c>
    </row>
    <row r="357" spans="1:8" x14ac:dyDescent="0.2">
      <c r="A357">
        <v>171</v>
      </c>
      <c r="B357">
        <f>Misfits!$B$94</f>
        <v>0</v>
      </c>
      <c r="C357">
        <f>Misfits!$A$94</f>
        <v>0</v>
      </c>
      <c r="D357" t="str">
        <f>Misfits!$H$1</f>
        <v>Misfits</v>
      </c>
      <c r="E357" s="4">
        <f>Misfits!$V$94</f>
        <v>0</v>
      </c>
      <c r="F357" s="4">
        <f>Misfits!$V$95</f>
        <v>0</v>
      </c>
      <c r="G357" s="4">
        <f>Misfits!$V$96</f>
        <v>0</v>
      </c>
      <c r="H357" s="6">
        <f>Misfits!$W$96</f>
        <v>0</v>
      </c>
    </row>
    <row r="358" spans="1:8" x14ac:dyDescent="0.2">
      <c r="A358">
        <v>172</v>
      </c>
      <c r="B358">
        <f>Misfits!$B$97</f>
        <v>0</v>
      </c>
      <c r="C358">
        <f>Misfits!$A$97</f>
        <v>0</v>
      </c>
      <c r="D358" t="str">
        <f>Misfits!$H$1</f>
        <v>Misfits</v>
      </c>
      <c r="E358" s="4">
        <f>Misfits!$V$97</f>
        <v>0</v>
      </c>
      <c r="F358" s="4">
        <f>Misfits!$V$98</f>
        <v>0</v>
      </c>
      <c r="G358" s="4">
        <f>Misfits!$V$99</f>
        <v>0</v>
      </c>
      <c r="H358" s="6">
        <f>Misfits!$W$99</f>
        <v>0</v>
      </c>
    </row>
    <row r="359" spans="1:8" x14ac:dyDescent="0.2">
      <c r="A359">
        <v>173</v>
      </c>
      <c r="B359">
        <f>Misfits!$B$100</f>
        <v>0</v>
      </c>
      <c r="C359">
        <f>Misfits!$A$100</f>
        <v>0</v>
      </c>
      <c r="D359" t="str">
        <f>Misfits!$H$1</f>
        <v>Misfits</v>
      </c>
      <c r="E359" s="4">
        <f>Misfits!$V$100</f>
        <v>0</v>
      </c>
      <c r="F359" s="4">
        <f>Misfits!$V$101</f>
        <v>0</v>
      </c>
      <c r="G359" s="4">
        <f>Misfits!$V$102</f>
        <v>0</v>
      </c>
      <c r="H359" s="6">
        <f>Misfits!$W$102</f>
        <v>0</v>
      </c>
    </row>
    <row r="360" spans="1:8" x14ac:dyDescent="0.2">
      <c r="A360">
        <v>174</v>
      </c>
      <c r="B360">
        <f>Misfits!$B$103</f>
        <v>0</v>
      </c>
      <c r="C360">
        <f>Misfits!$A$103</f>
        <v>0</v>
      </c>
      <c r="D360" t="str">
        <f>Misfits!$H$1</f>
        <v>Misfits</v>
      </c>
      <c r="E360" s="4">
        <f>Misfits!$V$103</f>
        <v>0</v>
      </c>
      <c r="F360" s="4">
        <f>Misfits!$V$104</f>
        <v>0</v>
      </c>
      <c r="G360" s="4">
        <f>Misfits!$V$105</f>
        <v>0</v>
      </c>
      <c r="H360" s="6">
        <f>Misfits!$W$105</f>
        <v>0</v>
      </c>
    </row>
    <row r="361" spans="1:8" x14ac:dyDescent="0.2">
      <c r="A361">
        <v>175</v>
      </c>
      <c r="B361">
        <f>Misfits!$B$106</f>
        <v>0</v>
      </c>
      <c r="C361">
        <f>Misfits!$A$106</f>
        <v>0</v>
      </c>
      <c r="D361" t="str">
        <f>Misfits!$H$1</f>
        <v>Misfits</v>
      </c>
      <c r="E361" s="4">
        <f>Misfits!$V$106</f>
        <v>0</v>
      </c>
      <c r="F361" s="4">
        <f>Misfits!$V$107</f>
        <v>0</v>
      </c>
      <c r="G361" s="4">
        <f>Misfits!$V$108</f>
        <v>0</v>
      </c>
      <c r="H361" s="6">
        <f>Misfits!$W$108</f>
        <v>0</v>
      </c>
    </row>
    <row r="362" spans="1:8" x14ac:dyDescent="0.2">
      <c r="A362">
        <v>192</v>
      </c>
      <c r="B362">
        <f>'Pitch Slappin'!$B$52</f>
        <v>0</v>
      </c>
      <c r="C362">
        <f>'Pitch Slappin'!$A$52</f>
        <v>0</v>
      </c>
      <c r="D362" t="str">
        <f>'Pitch Slappin'!$H$1</f>
        <v>Pitch Slappin</v>
      </c>
      <c r="E362" s="4">
        <f>'Pitch Slappin'!$V$52</f>
        <v>0</v>
      </c>
      <c r="F362" s="4">
        <f>'Pitch Slappin'!$V$53</f>
        <v>0</v>
      </c>
      <c r="G362" s="4">
        <f>'Pitch Slappin'!$V$54</f>
        <v>0</v>
      </c>
      <c r="H362" s="6">
        <f>'Pitch Slappin'!$W$54</f>
        <v>0</v>
      </c>
    </row>
    <row r="363" spans="1:8" x14ac:dyDescent="0.2">
      <c r="A363">
        <v>193</v>
      </c>
      <c r="B363">
        <f>'Pitch Slappin'!$B$55</f>
        <v>0</v>
      </c>
      <c r="C363">
        <f>'Pitch Slappin'!$A$55</f>
        <v>0</v>
      </c>
      <c r="D363" t="str">
        <f>'Pitch Slappin'!$H$1</f>
        <v>Pitch Slappin</v>
      </c>
      <c r="E363" s="4">
        <f>'Pitch Slappin'!$V$55</f>
        <v>0</v>
      </c>
      <c r="F363" s="4">
        <f>'Pitch Slappin'!$V$56</f>
        <v>0</v>
      </c>
      <c r="G363" s="4">
        <f>'Pitch Slappin'!$V$57</f>
        <v>0</v>
      </c>
      <c r="H363" s="6">
        <f>'Pitch Slappin'!$W$57</f>
        <v>0</v>
      </c>
    </row>
    <row r="364" spans="1:8" x14ac:dyDescent="0.2">
      <c r="A364">
        <v>194</v>
      </c>
      <c r="B364">
        <f>'Pitch Slappin'!$B$58</f>
        <v>0</v>
      </c>
      <c r="C364">
        <f>'Pitch Slappin'!$A$58</f>
        <v>0</v>
      </c>
      <c r="D364" t="str">
        <f>'Pitch Slappin'!$H$1</f>
        <v>Pitch Slappin</v>
      </c>
      <c r="E364" s="4">
        <f>'Pitch Slappin'!$V$58</f>
        <v>0</v>
      </c>
      <c r="F364" s="4">
        <f>'Pitch Slappin'!$V$59</f>
        <v>0</v>
      </c>
      <c r="G364" s="4">
        <f>'Pitch Slappin'!$V$60</f>
        <v>0</v>
      </c>
      <c r="H364" s="6">
        <f>'Pitch Slappin'!$W$60</f>
        <v>0</v>
      </c>
    </row>
    <row r="365" spans="1:8" x14ac:dyDescent="0.2">
      <c r="A365">
        <v>195</v>
      </c>
      <c r="B365">
        <f>'Pitch Slappin'!$B$61</f>
        <v>0</v>
      </c>
      <c r="C365">
        <f>'Pitch Slappin'!$A$61</f>
        <v>0</v>
      </c>
      <c r="D365" t="str">
        <f>'Pitch Slappin'!$H$1</f>
        <v>Pitch Slappin</v>
      </c>
      <c r="E365" s="4">
        <f>'Pitch Slappin'!$V$61</f>
        <v>0</v>
      </c>
      <c r="F365" s="4">
        <f>'Pitch Slappin'!$V$62</f>
        <v>0</v>
      </c>
      <c r="G365" s="4">
        <f>'Pitch Slappin'!$V$63</f>
        <v>0</v>
      </c>
      <c r="H365" s="6">
        <f>'Pitch Slappin'!$W$63</f>
        <v>0</v>
      </c>
    </row>
    <row r="366" spans="1:8" x14ac:dyDescent="0.2">
      <c r="A366">
        <v>196</v>
      </c>
      <c r="B366">
        <f>'Pitch Slappin'!$B$64</f>
        <v>0</v>
      </c>
      <c r="C366">
        <f>'Pitch Slappin'!$A$64</f>
        <v>0</v>
      </c>
      <c r="D366" t="str">
        <f>'Pitch Slappin'!$H$1</f>
        <v>Pitch Slappin</v>
      </c>
      <c r="E366" s="4">
        <f>'Pitch Slappin'!$V$64</f>
        <v>0</v>
      </c>
      <c r="F366" s="4">
        <f>'Pitch Slappin'!$V$65</f>
        <v>0</v>
      </c>
      <c r="G366" s="4">
        <f>'Pitch Slappin'!$V$66</f>
        <v>0</v>
      </c>
      <c r="H366" s="6">
        <f>'Pitch Slappin'!$W$66</f>
        <v>0</v>
      </c>
    </row>
    <row r="367" spans="1:8" x14ac:dyDescent="0.2">
      <c r="A367">
        <v>197</v>
      </c>
      <c r="B367">
        <f>'Pitch Slappin'!$B$67</f>
        <v>0</v>
      </c>
      <c r="C367">
        <f>'Pitch Slappin'!$A$67</f>
        <v>0</v>
      </c>
      <c r="D367" t="str">
        <f>'Pitch Slappin'!$H$1</f>
        <v>Pitch Slappin</v>
      </c>
      <c r="E367" s="4">
        <f>'Pitch Slappin'!$V$67</f>
        <v>0</v>
      </c>
      <c r="F367" s="4">
        <f>'Pitch Slappin'!$V$68</f>
        <v>0</v>
      </c>
      <c r="G367" s="4">
        <f>'Pitch Slappin'!$V$69</f>
        <v>0</v>
      </c>
      <c r="H367" s="6">
        <f>'Pitch Slappin'!$W$69</f>
        <v>0</v>
      </c>
    </row>
    <row r="368" spans="1:8" x14ac:dyDescent="0.2">
      <c r="A368">
        <v>198</v>
      </c>
      <c r="B368">
        <f>'Pitch Slappin'!$B$70</f>
        <v>0</v>
      </c>
      <c r="C368">
        <f>'Pitch Slappin'!$A$70</f>
        <v>0</v>
      </c>
      <c r="D368" t="str">
        <f>'Pitch Slappin'!$H$1</f>
        <v>Pitch Slappin</v>
      </c>
      <c r="E368" s="4">
        <f>'Pitch Slappin'!$V$70</f>
        <v>0</v>
      </c>
      <c r="F368" s="4">
        <f>'Pitch Slappin'!$V$71</f>
        <v>0</v>
      </c>
      <c r="G368" s="4">
        <f>'Pitch Slappin'!$V$72</f>
        <v>0</v>
      </c>
      <c r="H368" s="6">
        <f>'Pitch Slappin'!$W$72</f>
        <v>0</v>
      </c>
    </row>
    <row r="369" spans="1:8" x14ac:dyDescent="0.2">
      <c r="A369">
        <v>199</v>
      </c>
      <c r="B369">
        <f>'Pitch Slappin'!$B$73</f>
        <v>0</v>
      </c>
      <c r="C369">
        <f>'Pitch Slappin'!$A$73</f>
        <v>0</v>
      </c>
      <c r="D369" t="str">
        <f>'Pitch Slappin'!$H$1</f>
        <v>Pitch Slappin</v>
      </c>
      <c r="E369" s="4">
        <f>'Pitch Slappin'!$V$73</f>
        <v>0</v>
      </c>
      <c r="F369" s="4">
        <f>'Pitch Slappin'!$V$74</f>
        <v>0</v>
      </c>
      <c r="G369" s="4">
        <f>'Pitch Slappin'!$V$75</f>
        <v>0</v>
      </c>
      <c r="H369" s="6">
        <f>'Pitch Slappin'!$W$75</f>
        <v>0</v>
      </c>
    </row>
    <row r="370" spans="1:8" x14ac:dyDescent="0.2">
      <c r="A370">
        <v>200</v>
      </c>
      <c r="B370">
        <f>'Pitch Slappin'!$B$76</f>
        <v>0</v>
      </c>
      <c r="C370">
        <f>'Pitch Slappin'!$A$76</f>
        <v>0</v>
      </c>
      <c r="D370" t="str">
        <f>'Pitch Slappin'!$H$1</f>
        <v>Pitch Slappin</v>
      </c>
      <c r="E370" s="4">
        <f>'Pitch Slappin'!$V$76</f>
        <v>0</v>
      </c>
      <c r="F370" s="4">
        <f>'Pitch Slappin'!$V$77</f>
        <v>0</v>
      </c>
      <c r="G370" s="4">
        <f>'Pitch Slappin'!$V$78</f>
        <v>0</v>
      </c>
      <c r="H370" s="6">
        <f>'Pitch Slappin'!$W$78</f>
        <v>0</v>
      </c>
    </row>
    <row r="371" spans="1:8" x14ac:dyDescent="0.2">
      <c r="A371">
        <v>201</v>
      </c>
      <c r="B371">
        <f>'Pitch Slappin'!$B$79</f>
        <v>0</v>
      </c>
      <c r="C371">
        <f>'Pitch Slappin'!$A$79</f>
        <v>0</v>
      </c>
      <c r="D371" t="str">
        <f>'Pitch Slappin'!$H$1</f>
        <v>Pitch Slappin</v>
      </c>
      <c r="E371" s="4">
        <f>'Pitch Slappin'!$V$79</f>
        <v>0</v>
      </c>
      <c r="F371" s="4">
        <f>'Pitch Slappin'!$V$80</f>
        <v>0</v>
      </c>
      <c r="G371" s="4">
        <f>'Pitch Slappin'!$V$81</f>
        <v>0</v>
      </c>
      <c r="H371" s="6">
        <f>'Pitch Slappin'!$W$81</f>
        <v>0</v>
      </c>
    </row>
    <row r="372" spans="1:8" x14ac:dyDescent="0.2">
      <c r="A372">
        <v>202</v>
      </c>
      <c r="B372">
        <f>'Pitch Slappin'!$B$82</f>
        <v>0</v>
      </c>
      <c r="C372">
        <f>'Pitch Slappin'!$A$82</f>
        <v>0</v>
      </c>
      <c r="D372" t="str">
        <f>'Pitch Slappin'!$H$1</f>
        <v>Pitch Slappin</v>
      </c>
      <c r="E372" s="4">
        <f>'Pitch Slappin'!$V$82</f>
        <v>0</v>
      </c>
      <c r="F372" s="4">
        <f>'Pitch Slappin'!$V$83</f>
        <v>0</v>
      </c>
      <c r="G372" s="4">
        <f>'Pitch Slappin'!$V$84</f>
        <v>0</v>
      </c>
      <c r="H372" s="6">
        <f>'Pitch Slappin'!$W$84</f>
        <v>0</v>
      </c>
    </row>
    <row r="373" spans="1:8" x14ac:dyDescent="0.2">
      <c r="A373">
        <v>203</v>
      </c>
      <c r="B373">
        <f>'Pitch Slappin'!$B$85</f>
        <v>0</v>
      </c>
      <c r="C373">
        <f>'Pitch Slappin'!$A$85</f>
        <v>0</v>
      </c>
      <c r="D373" t="str">
        <f>'Pitch Slappin'!$H$1</f>
        <v>Pitch Slappin</v>
      </c>
      <c r="E373" s="4">
        <f>'Pitch Slappin'!$V$85</f>
        <v>0</v>
      </c>
      <c r="F373" s="4">
        <f>'Pitch Slappin'!$V$86</f>
        <v>0</v>
      </c>
      <c r="G373" s="4">
        <f>'Pitch Slappin'!$V$87</f>
        <v>0</v>
      </c>
      <c r="H373" s="6">
        <f>'Pitch Slappin'!$W$87</f>
        <v>0</v>
      </c>
    </row>
    <row r="374" spans="1:8" x14ac:dyDescent="0.2">
      <c r="A374">
        <v>204</v>
      </c>
      <c r="B374">
        <f>'Pitch Slappin'!$B$88</f>
        <v>0</v>
      </c>
      <c r="C374">
        <f>'Pitch Slappin'!$A$88</f>
        <v>0</v>
      </c>
      <c r="D374" t="str">
        <f>'Pitch Slappin'!$H$1</f>
        <v>Pitch Slappin</v>
      </c>
      <c r="E374" s="4">
        <f>'Pitch Slappin'!$V$88</f>
        <v>0</v>
      </c>
      <c r="F374" s="4">
        <f>'Pitch Slappin'!$V$89</f>
        <v>0</v>
      </c>
      <c r="G374" s="4">
        <f>'Pitch Slappin'!$V$90</f>
        <v>0</v>
      </c>
      <c r="H374" s="6">
        <f>'Pitch Slappin'!$W$90</f>
        <v>0</v>
      </c>
    </row>
    <row r="375" spans="1:8" x14ac:dyDescent="0.2">
      <c r="A375">
        <v>205</v>
      </c>
      <c r="B375">
        <f>'Pitch Slappin'!$B$91</f>
        <v>0</v>
      </c>
      <c r="C375">
        <f>'Pitch Slappin'!$A$91</f>
        <v>0</v>
      </c>
      <c r="D375" t="str">
        <f>'Pitch Slappin'!$H$1</f>
        <v>Pitch Slappin</v>
      </c>
      <c r="E375" s="4">
        <f>'Pitch Slappin'!$V$91</f>
        <v>0</v>
      </c>
      <c r="F375" s="4">
        <f>'Pitch Slappin'!$V$92</f>
        <v>0</v>
      </c>
      <c r="G375" s="4">
        <f>'Pitch Slappin'!$V$93</f>
        <v>0</v>
      </c>
      <c r="H375" s="6">
        <f>'Pitch Slappin'!$W$93</f>
        <v>0</v>
      </c>
    </row>
    <row r="376" spans="1:8" x14ac:dyDescent="0.2">
      <c r="A376">
        <v>206</v>
      </c>
      <c r="B376">
        <f>'Pitch Slappin'!$B$94</f>
        <v>0</v>
      </c>
      <c r="C376">
        <f>'Pitch Slappin'!$A$94</f>
        <v>0</v>
      </c>
      <c r="D376" t="str">
        <f>'Pitch Slappin'!$H$1</f>
        <v>Pitch Slappin</v>
      </c>
      <c r="E376" s="4">
        <f>'Pitch Slappin'!$V$94</f>
        <v>0</v>
      </c>
      <c r="F376" s="4">
        <f>'Pitch Slappin'!$V$95</f>
        <v>0</v>
      </c>
      <c r="G376" s="4">
        <f>'Pitch Slappin'!$V$96</f>
        <v>0</v>
      </c>
      <c r="H376" s="6">
        <f>'Pitch Slappin'!$W$96</f>
        <v>0</v>
      </c>
    </row>
    <row r="377" spans="1:8" x14ac:dyDescent="0.2">
      <c r="A377">
        <v>207</v>
      </c>
      <c r="B377">
        <f>'Pitch Slappin'!$B$97</f>
        <v>0</v>
      </c>
      <c r="C377">
        <f>'Pitch Slappin'!$A$97</f>
        <v>0</v>
      </c>
      <c r="D377" t="str">
        <f>'Pitch Slappin'!$H$1</f>
        <v>Pitch Slappin</v>
      </c>
      <c r="E377" s="4">
        <f>'Pitch Slappin'!$V$97</f>
        <v>0</v>
      </c>
      <c r="F377" s="4">
        <f>'Pitch Slappin'!$V$98</f>
        <v>0</v>
      </c>
      <c r="G377" s="4">
        <f>'Pitch Slappin'!$V$99</f>
        <v>0</v>
      </c>
      <c r="H377" s="6">
        <f>'Pitch Slappin'!$W$99</f>
        <v>0</v>
      </c>
    </row>
    <row r="378" spans="1:8" x14ac:dyDescent="0.2">
      <c r="A378">
        <v>208</v>
      </c>
      <c r="B378">
        <f>'Pitch Slappin'!$B$100</f>
        <v>0</v>
      </c>
      <c r="C378">
        <f>'Pitch Slappin'!$A$100</f>
        <v>0</v>
      </c>
      <c r="D378" t="str">
        <f>'Pitch Slappin'!$H$1</f>
        <v>Pitch Slappin</v>
      </c>
      <c r="E378" s="4">
        <f>'Pitch Slappin'!$V$100</f>
        <v>0</v>
      </c>
      <c r="F378" s="4">
        <f>'Pitch Slappin'!$V$101</f>
        <v>0</v>
      </c>
      <c r="G378" s="4">
        <f>'Pitch Slappin'!$V$102</f>
        <v>0</v>
      </c>
      <c r="H378" s="6">
        <f>'Pitch Slappin'!$W$102</f>
        <v>0</v>
      </c>
    </row>
    <row r="379" spans="1:8" x14ac:dyDescent="0.2">
      <c r="A379">
        <v>209</v>
      </c>
      <c r="B379">
        <f>'Pitch Slappin'!$B$103</f>
        <v>0</v>
      </c>
      <c r="C379">
        <f>'Pitch Slappin'!$A$103</f>
        <v>0</v>
      </c>
      <c r="D379" t="str">
        <f>'Pitch Slappin'!$H$1</f>
        <v>Pitch Slappin</v>
      </c>
      <c r="E379" s="4">
        <f>'Pitch Slappin'!$V$103</f>
        <v>0</v>
      </c>
      <c r="F379" s="4">
        <f>'Pitch Slappin'!$V$104</f>
        <v>0</v>
      </c>
      <c r="G379" s="4">
        <f>'Pitch Slappin'!$V$105</f>
        <v>0</v>
      </c>
      <c r="H379" s="6">
        <f>'Pitch Slappin'!$W$105</f>
        <v>0</v>
      </c>
    </row>
    <row r="380" spans="1:8" x14ac:dyDescent="0.2">
      <c r="A380">
        <v>210</v>
      </c>
      <c r="B380">
        <f>'Pitch Slappin'!$B$106</f>
        <v>0</v>
      </c>
      <c r="C380">
        <f>'Pitch Slappin'!$A$106</f>
        <v>0</v>
      </c>
      <c r="D380" t="str">
        <f>'Pitch Slappin'!$H$1</f>
        <v>Pitch Slappin</v>
      </c>
      <c r="E380" s="4">
        <f>'Pitch Slappin'!$V$106</f>
        <v>0</v>
      </c>
      <c r="F380" s="4">
        <f>'Pitch Slappin'!$V$107</f>
        <v>0</v>
      </c>
      <c r="G380" s="4">
        <f>'Pitch Slappin'!$V$108</f>
        <v>0</v>
      </c>
      <c r="H380" s="6">
        <f>'Pitch Slappin'!$W$108</f>
        <v>0</v>
      </c>
    </row>
    <row r="381" spans="1:8" x14ac:dyDescent="0.2">
      <c r="A381">
        <v>226</v>
      </c>
      <c r="B381">
        <f>'Just Got Real'!$B$49</f>
        <v>0</v>
      </c>
      <c r="C381">
        <f>'Just Got Real'!$A$49</f>
        <v>0</v>
      </c>
      <c r="D381" t="str">
        <f>'Just Got Real'!$H$1</f>
        <v>Just Got Real</v>
      </c>
      <c r="E381" s="4">
        <f>'Just Got Real'!$V$49</f>
        <v>0</v>
      </c>
      <c r="F381" s="4">
        <f>'Just Got Real'!$V$50</f>
        <v>0</v>
      </c>
      <c r="G381" s="4">
        <f>'Just Got Real'!$V$51</f>
        <v>0</v>
      </c>
      <c r="H381" s="6">
        <f>'Just Got Real'!$W$51</f>
        <v>0</v>
      </c>
    </row>
    <row r="382" spans="1:8" x14ac:dyDescent="0.2">
      <c r="A382">
        <v>227</v>
      </c>
      <c r="B382">
        <f>'Just Got Real'!$B$52</f>
        <v>0</v>
      </c>
      <c r="C382">
        <f>'Just Got Real'!$A$52</f>
        <v>0</v>
      </c>
      <c r="D382" t="str">
        <f>'Just Got Real'!$H$1</f>
        <v>Just Got Real</v>
      </c>
      <c r="E382" s="4">
        <f>'Just Got Real'!$V$52</f>
        <v>0</v>
      </c>
      <c r="F382" s="4">
        <f>'Just Got Real'!$V$53</f>
        <v>0</v>
      </c>
      <c r="G382" s="4">
        <f>'Just Got Real'!$V$54</f>
        <v>0</v>
      </c>
      <c r="H382" s="6">
        <f>'Just Got Real'!$W$54</f>
        <v>0</v>
      </c>
    </row>
    <row r="383" spans="1:8" x14ac:dyDescent="0.2">
      <c r="A383">
        <v>228</v>
      </c>
      <c r="B383">
        <f>'Just Got Real'!$B$55</f>
        <v>0</v>
      </c>
      <c r="C383">
        <f>'Just Got Real'!$A$55</f>
        <v>0</v>
      </c>
      <c r="D383" t="str">
        <f>'Just Got Real'!$H$1</f>
        <v>Just Got Real</v>
      </c>
      <c r="E383" s="4">
        <f>'Just Got Real'!$V$55</f>
        <v>0</v>
      </c>
      <c r="F383" s="4">
        <f>'Just Got Real'!$V$56</f>
        <v>0</v>
      </c>
      <c r="G383" s="4">
        <f>'Just Got Real'!$V$57</f>
        <v>0</v>
      </c>
      <c r="H383" s="6">
        <f>'Just Got Real'!$W$57</f>
        <v>0</v>
      </c>
    </row>
    <row r="384" spans="1:8" x14ac:dyDescent="0.2">
      <c r="A384">
        <v>229</v>
      </c>
      <c r="B384">
        <f>'Just Got Real'!$B$58</f>
        <v>0</v>
      </c>
      <c r="C384">
        <f>'Just Got Real'!$A$58</f>
        <v>0</v>
      </c>
      <c r="D384" t="str">
        <f>'Just Got Real'!$H$1</f>
        <v>Just Got Real</v>
      </c>
      <c r="E384" s="4">
        <f>'Just Got Real'!$V$58</f>
        <v>0</v>
      </c>
      <c r="F384" s="4">
        <f>'Just Got Real'!$V$59</f>
        <v>0</v>
      </c>
      <c r="G384" s="4">
        <f>'Just Got Real'!$V$60</f>
        <v>0</v>
      </c>
      <c r="H384" s="6">
        <f>'Just Got Real'!$W$60</f>
        <v>0</v>
      </c>
    </row>
    <row r="385" spans="1:8" x14ac:dyDescent="0.2">
      <c r="A385">
        <v>230</v>
      </c>
      <c r="B385">
        <f>'Just Got Real'!$B$61</f>
        <v>0</v>
      </c>
      <c r="C385">
        <f>'Just Got Real'!$A$61</f>
        <v>0</v>
      </c>
      <c r="D385" t="str">
        <f>'Just Got Real'!$H$1</f>
        <v>Just Got Real</v>
      </c>
      <c r="E385" s="4">
        <f>'Just Got Real'!$V$61</f>
        <v>0</v>
      </c>
      <c r="F385" s="4">
        <f>'Just Got Real'!$V$62</f>
        <v>0</v>
      </c>
      <c r="G385" s="4">
        <f>'Just Got Real'!$V$63</f>
        <v>0</v>
      </c>
      <c r="H385" s="6">
        <f>'Just Got Real'!$W$63</f>
        <v>0</v>
      </c>
    </row>
    <row r="386" spans="1:8" x14ac:dyDescent="0.2">
      <c r="A386">
        <v>231</v>
      </c>
      <c r="B386">
        <f>'Just Got Real'!$B$64</f>
        <v>0</v>
      </c>
      <c r="C386">
        <f>'Just Got Real'!$A$64</f>
        <v>0</v>
      </c>
      <c r="D386" t="str">
        <f>'Just Got Real'!$H$1</f>
        <v>Just Got Real</v>
      </c>
      <c r="E386" s="4">
        <f>'Just Got Real'!$V$64</f>
        <v>0</v>
      </c>
      <c r="F386" s="4">
        <f>'Just Got Real'!$V$65</f>
        <v>0</v>
      </c>
      <c r="G386" s="4">
        <f>'Just Got Real'!$V$66</f>
        <v>0</v>
      </c>
      <c r="H386" s="6">
        <f>'Just Got Real'!$W$66</f>
        <v>0</v>
      </c>
    </row>
    <row r="387" spans="1:8" x14ac:dyDescent="0.2">
      <c r="A387">
        <v>232</v>
      </c>
      <c r="B387">
        <f>'Just Got Real'!$B$67</f>
        <v>0</v>
      </c>
      <c r="C387">
        <f>'Just Got Real'!$A$67</f>
        <v>0</v>
      </c>
      <c r="D387" t="str">
        <f>'Just Got Real'!$H$1</f>
        <v>Just Got Real</v>
      </c>
      <c r="E387" s="4">
        <f>'Just Got Real'!$V$67</f>
        <v>0</v>
      </c>
      <c r="F387" s="4">
        <f>'Just Got Real'!$V$68</f>
        <v>0</v>
      </c>
      <c r="G387" s="4">
        <f>'Just Got Real'!$V$69</f>
        <v>0</v>
      </c>
      <c r="H387" s="6">
        <f>'Just Got Real'!$W$69</f>
        <v>0</v>
      </c>
    </row>
    <row r="388" spans="1:8" x14ac:dyDescent="0.2">
      <c r="A388">
        <v>233</v>
      </c>
      <c r="B388">
        <f>'Just Got Real'!$B$70</f>
        <v>0</v>
      </c>
      <c r="C388">
        <f>'Just Got Real'!$A$70</f>
        <v>0</v>
      </c>
      <c r="D388" t="str">
        <f>'Just Got Real'!$H$1</f>
        <v>Just Got Real</v>
      </c>
      <c r="E388" s="4">
        <f>'Just Got Real'!$V$70</f>
        <v>0</v>
      </c>
      <c r="F388" s="4">
        <f>'Just Got Real'!$V$71</f>
        <v>0</v>
      </c>
      <c r="G388" s="4">
        <f>'Just Got Real'!$V$72</f>
        <v>0</v>
      </c>
      <c r="H388" s="6">
        <f>'Just Got Real'!$W$72</f>
        <v>0</v>
      </c>
    </row>
    <row r="389" spans="1:8" x14ac:dyDescent="0.2">
      <c r="A389">
        <v>234</v>
      </c>
      <c r="B389">
        <f>'Just Got Real'!$B$73</f>
        <v>0</v>
      </c>
      <c r="C389">
        <f>'Just Got Real'!$A$73</f>
        <v>0</v>
      </c>
      <c r="D389" t="str">
        <f>'Just Got Real'!$H$1</f>
        <v>Just Got Real</v>
      </c>
      <c r="E389" s="4">
        <f>'Just Got Real'!$V$73</f>
        <v>0</v>
      </c>
      <c r="F389" s="4">
        <f>'Just Got Real'!$V$74</f>
        <v>0</v>
      </c>
      <c r="G389" s="4">
        <f>'Just Got Real'!$V$75</f>
        <v>0</v>
      </c>
      <c r="H389" s="6">
        <f>'Just Got Real'!$W$75</f>
        <v>0</v>
      </c>
    </row>
    <row r="390" spans="1:8" x14ac:dyDescent="0.2">
      <c r="A390">
        <v>235</v>
      </c>
      <c r="B390">
        <f>'Just Got Real'!$B$76</f>
        <v>0</v>
      </c>
      <c r="C390">
        <f>'Just Got Real'!$A$76</f>
        <v>0</v>
      </c>
      <c r="D390" t="str">
        <f>'Just Got Real'!$H$1</f>
        <v>Just Got Real</v>
      </c>
      <c r="E390" s="4">
        <f>'Just Got Real'!$V$76</f>
        <v>0</v>
      </c>
      <c r="F390" s="4">
        <f>'Just Got Real'!$V$77</f>
        <v>0</v>
      </c>
      <c r="G390" s="4">
        <f>'Just Got Real'!$V$78</f>
        <v>0</v>
      </c>
      <c r="H390" s="6">
        <f>'Just Got Real'!$W$78</f>
        <v>0</v>
      </c>
    </row>
    <row r="391" spans="1:8" x14ac:dyDescent="0.2">
      <c r="A391">
        <v>236</v>
      </c>
      <c r="B391">
        <f>'Just Got Real'!$B$79</f>
        <v>0</v>
      </c>
      <c r="C391">
        <f>'Just Got Real'!$A$79</f>
        <v>0</v>
      </c>
      <c r="D391" t="str">
        <f>'Just Got Real'!$H$1</f>
        <v>Just Got Real</v>
      </c>
      <c r="E391" s="4">
        <f>'Just Got Real'!$V$79</f>
        <v>0</v>
      </c>
      <c r="F391" s="4">
        <f>'Just Got Real'!$V$80</f>
        <v>0</v>
      </c>
      <c r="G391" s="4">
        <f>'Just Got Real'!$V$81</f>
        <v>0</v>
      </c>
      <c r="H391" s="6">
        <f>'Just Got Real'!$W$81</f>
        <v>0</v>
      </c>
    </row>
    <row r="392" spans="1:8" x14ac:dyDescent="0.2">
      <c r="A392">
        <v>237</v>
      </c>
      <c r="B392">
        <f>'Just Got Real'!$B$82</f>
        <v>0</v>
      </c>
      <c r="C392">
        <f>'Just Got Real'!$A$82</f>
        <v>0</v>
      </c>
      <c r="D392" t="str">
        <f>'Just Got Real'!$H$1</f>
        <v>Just Got Real</v>
      </c>
      <c r="E392" s="4">
        <f>'Just Got Real'!$V$82</f>
        <v>0</v>
      </c>
      <c r="F392" s="4">
        <f>'Just Got Real'!$V$83</f>
        <v>0</v>
      </c>
      <c r="G392" s="4">
        <f>'Just Got Real'!$V$84</f>
        <v>0</v>
      </c>
      <c r="H392" s="6">
        <f>'Just Got Real'!$W$84</f>
        <v>0</v>
      </c>
    </row>
    <row r="393" spans="1:8" x14ac:dyDescent="0.2">
      <c r="A393">
        <v>238</v>
      </c>
      <c r="B393">
        <f>'Just Got Real'!$B$85</f>
        <v>0</v>
      </c>
      <c r="C393">
        <f>'Just Got Real'!$A$85</f>
        <v>0</v>
      </c>
      <c r="D393" t="str">
        <f>'Just Got Real'!$H$1</f>
        <v>Just Got Real</v>
      </c>
      <c r="E393" s="4">
        <f>'Just Got Real'!$V$85</f>
        <v>0</v>
      </c>
      <c r="F393" s="4">
        <f>'Just Got Real'!$V$86</f>
        <v>0</v>
      </c>
      <c r="G393" s="4">
        <f>'Just Got Real'!$V$87</f>
        <v>0</v>
      </c>
      <c r="H393" s="6">
        <f>'Just Got Real'!$W$87</f>
        <v>0</v>
      </c>
    </row>
    <row r="394" spans="1:8" x14ac:dyDescent="0.2">
      <c r="A394">
        <v>239</v>
      </c>
      <c r="B394">
        <f>'Just Got Real'!$B$88</f>
        <v>0</v>
      </c>
      <c r="C394">
        <f>'Just Got Real'!$A$88</f>
        <v>0</v>
      </c>
      <c r="D394" t="str">
        <f>'Just Got Real'!$H$1</f>
        <v>Just Got Real</v>
      </c>
      <c r="E394" s="4">
        <f>'Just Got Real'!$V$88</f>
        <v>0</v>
      </c>
      <c r="F394" s="4">
        <f>'Just Got Real'!$V$89</f>
        <v>0</v>
      </c>
      <c r="G394" s="4">
        <f>'Just Got Real'!$V$90</f>
        <v>0</v>
      </c>
      <c r="H394" s="6">
        <f>'Just Got Real'!$W$90</f>
        <v>0</v>
      </c>
    </row>
    <row r="395" spans="1:8" x14ac:dyDescent="0.2">
      <c r="A395">
        <v>240</v>
      </c>
      <c r="B395">
        <f>'Just Got Real'!$B$91</f>
        <v>0</v>
      </c>
      <c r="C395">
        <f>'Just Got Real'!$A$91</f>
        <v>0</v>
      </c>
      <c r="D395" t="str">
        <f>'Just Got Real'!$H$1</f>
        <v>Just Got Real</v>
      </c>
      <c r="E395" s="4">
        <f>'Just Got Real'!$V$91</f>
        <v>0</v>
      </c>
      <c r="F395" s="4">
        <f>'Just Got Real'!$V$92</f>
        <v>0</v>
      </c>
      <c r="G395" s="4">
        <f>'Just Got Real'!$V$93</f>
        <v>0</v>
      </c>
      <c r="H395" s="6">
        <f>'Just Got Real'!$W$93</f>
        <v>0</v>
      </c>
    </row>
    <row r="396" spans="1:8" x14ac:dyDescent="0.2">
      <c r="A396">
        <v>241</v>
      </c>
      <c r="B396">
        <f>'Just Got Real'!$B$94</f>
        <v>0</v>
      </c>
      <c r="C396">
        <f>'Just Got Real'!$A$94</f>
        <v>0</v>
      </c>
      <c r="D396" t="str">
        <f>'Just Got Real'!$H$1</f>
        <v>Just Got Real</v>
      </c>
      <c r="E396" s="4">
        <f>'Just Got Real'!$V$94</f>
        <v>0</v>
      </c>
      <c r="F396" s="4">
        <f>'Just Got Real'!$V$95</f>
        <v>0</v>
      </c>
      <c r="G396" s="4">
        <f>'Just Got Real'!$V$96</f>
        <v>0</v>
      </c>
      <c r="H396" s="6">
        <f>'Just Got Real'!$W$96</f>
        <v>0</v>
      </c>
    </row>
    <row r="397" spans="1:8" x14ac:dyDescent="0.2">
      <c r="A397">
        <v>242</v>
      </c>
      <c r="B397">
        <f>'Just Got Real'!$B$97</f>
        <v>0</v>
      </c>
      <c r="C397">
        <f>'Just Got Real'!$A$97</f>
        <v>0</v>
      </c>
      <c r="D397" t="str">
        <f>'Just Got Real'!$H$1</f>
        <v>Just Got Real</v>
      </c>
      <c r="E397" s="4">
        <f>'Just Got Real'!$V$97</f>
        <v>0</v>
      </c>
      <c r="F397" s="4">
        <f>'Just Got Real'!$V$98</f>
        <v>0</v>
      </c>
      <c r="G397" s="4">
        <f>'Just Got Real'!$V$99</f>
        <v>0</v>
      </c>
      <c r="H397" s="6">
        <f>'Just Got Real'!$W$99</f>
        <v>0</v>
      </c>
    </row>
    <row r="398" spans="1:8" x14ac:dyDescent="0.2">
      <c r="A398">
        <v>243</v>
      </c>
      <c r="B398">
        <f>'Just Got Real'!$B$100</f>
        <v>0</v>
      </c>
      <c r="C398">
        <f>'Just Got Real'!$A$100</f>
        <v>0</v>
      </c>
      <c r="D398" t="str">
        <f>'Just Got Real'!$H$1</f>
        <v>Just Got Real</v>
      </c>
      <c r="E398" s="4">
        <f>'Just Got Real'!$V$100</f>
        <v>0</v>
      </c>
      <c r="F398" s="4">
        <f>'Just Got Real'!$V$101</f>
        <v>0</v>
      </c>
      <c r="G398" s="4">
        <f>'Just Got Real'!$V$102</f>
        <v>0</v>
      </c>
      <c r="H398" s="6">
        <f>'Just Got Real'!$W$102</f>
        <v>0</v>
      </c>
    </row>
    <row r="399" spans="1:8" x14ac:dyDescent="0.2">
      <c r="A399">
        <v>244</v>
      </c>
      <c r="B399">
        <f>'Just Got Real'!$B$103</f>
        <v>0</v>
      </c>
      <c r="C399">
        <f>'Just Got Real'!$A$103</f>
        <v>0</v>
      </c>
      <c r="D399" t="str">
        <f>'Just Got Real'!$H$1</f>
        <v>Just Got Real</v>
      </c>
      <c r="E399" s="4">
        <f>'Just Got Real'!$V$103</f>
        <v>0</v>
      </c>
      <c r="F399" s="4">
        <f>'Just Got Real'!$V$104</f>
        <v>0</v>
      </c>
      <c r="G399" s="4">
        <f>'Just Got Real'!$V$105</f>
        <v>0</v>
      </c>
      <c r="H399" s="6">
        <f>'Just Got Real'!$W$105</f>
        <v>0</v>
      </c>
    </row>
    <row r="400" spans="1:8" x14ac:dyDescent="0.2">
      <c r="A400">
        <v>245</v>
      </c>
      <c r="B400">
        <f>'Just Got Real'!$B$106</f>
        <v>0</v>
      </c>
      <c r="C400">
        <f>'Just Got Real'!$A$106</f>
        <v>0</v>
      </c>
      <c r="D400" t="str">
        <f>'Just Got Real'!$H$1</f>
        <v>Just Got Real</v>
      </c>
      <c r="E400" s="4">
        <f>'Just Got Real'!$V$106</f>
        <v>0</v>
      </c>
      <c r="F400" s="4">
        <f>'Just Got Real'!$V$107</f>
        <v>0</v>
      </c>
      <c r="G400" s="4">
        <f>'Just Got Real'!$V$108</f>
        <v>0</v>
      </c>
      <c r="H400" s="6">
        <f>'Just Got Real'!$W$108</f>
        <v>0</v>
      </c>
    </row>
    <row r="401" spans="1:8" x14ac:dyDescent="0.2">
      <c r="A401">
        <v>260</v>
      </c>
      <c r="B401">
        <f>'Shake n Bake'!$B$46</f>
        <v>0</v>
      </c>
      <c r="C401">
        <f>'Shake n Bake'!$A$46</f>
        <v>0</v>
      </c>
      <c r="D401" t="str">
        <f>'Shake n Bake'!$H$1</f>
        <v>Shake n Bake</v>
      </c>
      <c r="E401" s="4">
        <f>'Shake n Bake'!$V$46</f>
        <v>0</v>
      </c>
      <c r="F401" s="4">
        <f>'Shake n Bake'!$V$47</f>
        <v>0</v>
      </c>
      <c r="G401" s="4">
        <f>'Shake n Bake'!$V$48</f>
        <v>0</v>
      </c>
      <c r="H401" s="6">
        <f>'Shake n Bake'!$W$48</f>
        <v>0</v>
      </c>
    </row>
    <row r="402" spans="1:8" x14ac:dyDescent="0.2">
      <c r="A402">
        <v>261</v>
      </c>
      <c r="B402">
        <f>'Shake n Bake'!$B$49</f>
        <v>0</v>
      </c>
      <c r="C402">
        <f>'Shake n Bake'!$A$49</f>
        <v>0</v>
      </c>
      <c r="D402" t="str">
        <f>'Shake n Bake'!$H$1</f>
        <v>Shake n Bake</v>
      </c>
      <c r="E402" s="4">
        <f>'Shake n Bake'!$V$49</f>
        <v>0</v>
      </c>
      <c r="F402" s="4">
        <f>'Shake n Bake'!$V$50</f>
        <v>0</v>
      </c>
      <c r="G402" s="4">
        <f>'Shake n Bake'!$V$51</f>
        <v>0</v>
      </c>
      <c r="H402" s="6">
        <f>'Shake n Bake'!$W$51</f>
        <v>0</v>
      </c>
    </row>
    <row r="403" spans="1:8" x14ac:dyDescent="0.2">
      <c r="A403">
        <v>262</v>
      </c>
      <c r="B403">
        <f>'Shake n Bake'!$B$52</f>
        <v>0</v>
      </c>
      <c r="C403">
        <f>'Shake n Bake'!$A$52</f>
        <v>0</v>
      </c>
      <c r="D403" t="str">
        <f>'Shake n Bake'!$H$1</f>
        <v>Shake n Bake</v>
      </c>
      <c r="E403" s="4">
        <f>'Shake n Bake'!$V$52</f>
        <v>0</v>
      </c>
      <c r="F403" s="4">
        <f>'Shake n Bake'!$V$53</f>
        <v>0</v>
      </c>
      <c r="G403" s="4">
        <f>'Shake n Bake'!$V$54</f>
        <v>0</v>
      </c>
      <c r="H403" s="6">
        <f>'Shake n Bake'!$W$54</f>
        <v>0</v>
      </c>
    </row>
    <row r="404" spans="1:8" x14ac:dyDescent="0.2">
      <c r="A404">
        <v>263</v>
      </c>
      <c r="B404">
        <f>'Shake n Bake'!$B$55</f>
        <v>0</v>
      </c>
      <c r="C404">
        <f>'Shake n Bake'!$A$55</f>
        <v>0</v>
      </c>
      <c r="D404" t="str">
        <f>'Shake n Bake'!$H$1</f>
        <v>Shake n Bake</v>
      </c>
      <c r="E404" s="4">
        <f>'Shake n Bake'!$V$55</f>
        <v>0</v>
      </c>
      <c r="F404" s="4">
        <f>'Shake n Bake'!$V$56</f>
        <v>0</v>
      </c>
      <c r="G404" s="4">
        <f>'Shake n Bake'!$V$57</f>
        <v>0</v>
      </c>
      <c r="H404" s="6">
        <f>'Shake n Bake'!$W$57</f>
        <v>0</v>
      </c>
    </row>
    <row r="405" spans="1:8" x14ac:dyDescent="0.2">
      <c r="A405">
        <v>264</v>
      </c>
      <c r="B405">
        <f>'Shake n Bake'!$B$58</f>
        <v>0</v>
      </c>
      <c r="C405">
        <f>'Shake n Bake'!$A$58</f>
        <v>0</v>
      </c>
      <c r="D405" t="str">
        <f>'Shake n Bake'!$H$1</f>
        <v>Shake n Bake</v>
      </c>
      <c r="E405" s="4">
        <f>'Shake n Bake'!$V$58</f>
        <v>0</v>
      </c>
      <c r="F405" s="4">
        <f>'Shake n Bake'!$V$59</f>
        <v>0</v>
      </c>
      <c r="G405" s="4">
        <f>'Shake n Bake'!$V$60</f>
        <v>0</v>
      </c>
      <c r="H405" s="6">
        <f>'Shake n Bake'!$W$60</f>
        <v>0</v>
      </c>
    </row>
    <row r="406" spans="1:8" x14ac:dyDescent="0.2">
      <c r="A406">
        <v>265</v>
      </c>
      <c r="B406">
        <f>'Shake n Bake'!$B$61</f>
        <v>0</v>
      </c>
      <c r="C406">
        <f>'Shake n Bake'!$A$61</f>
        <v>0</v>
      </c>
      <c r="D406" t="str">
        <f>'Shake n Bake'!$H$1</f>
        <v>Shake n Bake</v>
      </c>
      <c r="E406" s="4">
        <f>'Shake n Bake'!$V$61</f>
        <v>0</v>
      </c>
      <c r="F406" s="4">
        <f>'Shake n Bake'!$V$62</f>
        <v>0</v>
      </c>
      <c r="G406" s="4">
        <f>'Shake n Bake'!$V$63</f>
        <v>0</v>
      </c>
      <c r="H406" s="6">
        <f>'Shake n Bake'!$W$63</f>
        <v>0</v>
      </c>
    </row>
    <row r="407" spans="1:8" x14ac:dyDescent="0.2">
      <c r="A407">
        <v>266</v>
      </c>
      <c r="B407">
        <f>'Shake n Bake'!$B$64</f>
        <v>0</v>
      </c>
      <c r="C407">
        <f>'Shake n Bake'!$A$64</f>
        <v>0</v>
      </c>
      <c r="D407" t="str">
        <f>'Shake n Bake'!$H$1</f>
        <v>Shake n Bake</v>
      </c>
      <c r="E407" s="4">
        <f>'Shake n Bake'!$V$64</f>
        <v>0</v>
      </c>
      <c r="F407" s="4">
        <f>'Shake n Bake'!$V$65</f>
        <v>0</v>
      </c>
      <c r="G407" s="4">
        <f>'Shake n Bake'!$V$66</f>
        <v>0</v>
      </c>
      <c r="H407" s="6">
        <f>'Shake n Bake'!$W$66</f>
        <v>0</v>
      </c>
    </row>
    <row r="408" spans="1:8" x14ac:dyDescent="0.2">
      <c r="A408">
        <v>267</v>
      </c>
      <c r="B408">
        <f>'Shake n Bake'!$B$67</f>
        <v>0</v>
      </c>
      <c r="C408">
        <f>'Shake n Bake'!$A$67</f>
        <v>0</v>
      </c>
      <c r="D408" t="str">
        <f>'Shake n Bake'!$H$1</f>
        <v>Shake n Bake</v>
      </c>
      <c r="E408" s="4">
        <f>'Shake n Bake'!$V$67</f>
        <v>0</v>
      </c>
      <c r="F408" s="4">
        <f>'Shake n Bake'!$V$68</f>
        <v>0</v>
      </c>
      <c r="G408" s="4">
        <f>'Shake n Bake'!$V$69</f>
        <v>0</v>
      </c>
      <c r="H408" s="6">
        <f>'Shake n Bake'!$W$69</f>
        <v>0</v>
      </c>
    </row>
    <row r="409" spans="1:8" x14ac:dyDescent="0.2">
      <c r="A409">
        <v>268</v>
      </c>
      <c r="B409">
        <f>'Shake n Bake'!$B$70</f>
        <v>0</v>
      </c>
      <c r="C409">
        <f>'Shake n Bake'!$A$70</f>
        <v>0</v>
      </c>
      <c r="D409" t="str">
        <f>'Shake n Bake'!$H$1</f>
        <v>Shake n Bake</v>
      </c>
      <c r="E409" s="4">
        <f>'Shake n Bake'!$V$70</f>
        <v>0</v>
      </c>
      <c r="F409" s="4">
        <f>'Shake n Bake'!$V$71</f>
        <v>0</v>
      </c>
      <c r="G409" s="4">
        <f>'Shake n Bake'!$V$72</f>
        <v>0</v>
      </c>
      <c r="H409" s="6">
        <f>'Shake n Bake'!$W$72</f>
        <v>0</v>
      </c>
    </row>
    <row r="410" spans="1:8" x14ac:dyDescent="0.2">
      <c r="A410">
        <v>269</v>
      </c>
      <c r="B410">
        <f>'Shake n Bake'!$B$73</f>
        <v>0</v>
      </c>
      <c r="C410">
        <f>'Shake n Bake'!$A$73</f>
        <v>0</v>
      </c>
      <c r="D410" t="str">
        <f>'Shake n Bake'!$H$1</f>
        <v>Shake n Bake</v>
      </c>
      <c r="E410" s="4">
        <f>'Shake n Bake'!$V$73</f>
        <v>0</v>
      </c>
      <c r="F410" s="4">
        <f>'Shake n Bake'!$V$74</f>
        <v>0</v>
      </c>
      <c r="G410" s="4">
        <f>'Shake n Bake'!$V$75</f>
        <v>0</v>
      </c>
      <c r="H410" s="6">
        <f>'Shake n Bake'!$W$75</f>
        <v>0</v>
      </c>
    </row>
    <row r="411" spans="1:8" x14ac:dyDescent="0.2">
      <c r="A411">
        <v>270</v>
      </c>
      <c r="B411">
        <f>'Shake n Bake'!$B$76</f>
        <v>0</v>
      </c>
      <c r="C411">
        <f>'Shake n Bake'!$A$76</f>
        <v>0</v>
      </c>
      <c r="D411" t="str">
        <f>'Shake n Bake'!$H$1</f>
        <v>Shake n Bake</v>
      </c>
      <c r="E411" s="4">
        <f>'Shake n Bake'!$V$76</f>
        <v>0</v>
      </c>
      <c r="F411" s="4">
        <f>'Shake n Bake'!$V$77</f>
        <v>0</v>
      </c>
      <c r="G411" s="4">
        <f>'Shake n Bake'!$V$78</f>
        <v>0</v>
      </c>
      <c r="H411" s="6">
        <f>'Shake n Bake'!$W$78</f>
        <v>0</v>
      </c>
    </row>
    <row r="412" spans="1:8" x14ac:dyDescent="0.2">
      <c r="A412">
        <v>271</v>
      </c>
      <c r="B412">
        <f>'Shake n Bake'!$B$79</f>
        <v>0</v>
      </c>
      <c r="C412">
        <f>'Shake n Bake'!$A$79</f>
        <v>0</v>
      </c>
      <c r="D412" t="str">
        <f>'Shake n Bake'!$H$1</f>
        <v>Shake n Bake</v>
      </c>
      <c r="E412" s="4">
        <f>'Shake n Bake'!$V$79</f>
        <v>0</v>
      </c>
      <c r="F412" s="4">
        <f>'Shake n Bake'!$V$80</f>
        <v>0</v>
      </c>
      <c r="G412" s="4">
        <f>'Shake n Bake'!$V$81</f>
        <v>0</v>
      </c>
      <c r="H412" s="6">
        <f>'Shake n Bake'!$W$81</f>
        <v>0</v>
      </c>
    </row>
    <row r="413" spans="1:8" x14ac:dyDescent="0.2">
      <c r="A413">
        <v>272</v>
      </c>
      <c r="B413">
        <f>'Shake n Bake'!$B$82</f>
        <v>0</v>
      </c>
      <c r="C413">
        <f>'Shake n Bake'!$A$82</f>
        <v>0</v>
      </c>
      <c r="D413" t="str">
        <f>'Shake n Bake'!$H$1</f>
        <v>Shake n Bake</v>
      </c>
      <c r="E413" s="4">
        <f>'Shake n Bake'!$V$82</f>
        <v>0</v>
      </c>
      <c r="F413" s="4">
        <f>'Shake n Bake'!$V$83</f>
        <v>0</v>
      </c>
      <c r="G413" s="4">
        <f>'Shake n Bake'!$V$84</f>
        <v>0</v>
      </c>
      <c r="H413" s="6">
        <f>'Shake n Bake'!$W$84</f>
        <v>0</v>
      </c>
    </row>
    <row r="414" spans="1:8" x14ac:dyDescent="0.2">
      <c r="A414">
        <v>273</v>
      </c>
      <c r="B414">
        <f>'Shake n Bake'!$B$85</f>
        <v>0</v>
      </c>
      <c r="C414">
        <f>'Shake n Bake'!$A$85</f>
        <v>0</v>
      </c>
      <c r="D414" t="str">
        <f>'Shake n Bake'!$H$1</f>
        <v>Shake n Bake</v>
      </c>
      <c r="E414" s="4">
        <f>'Shake n Bake'!$V$85</f>
        <v>0</v>
      </c>
      <c r="F414" s="4">
        <f>'Shake n Bake'!$V$86</f>
        <v>0</v>
      </c>
      <c r="G414" s="4">
        <f>'Shake n Bake'!$V$87</f>
        <v>0</v>
      </c>
      <c r="H414" s="6">
        <f>'Shake n Bake'!$W$87</f>
        <v>0</v>
      </c>
    </row>
    <row r="415" spans="1:8" x14ac:dyDescent="0.2">
      <c r="A415">
        <v>274</v>
      </c>
      <c r="B415">
        <f>'Shake n Bake'!$B$88</f>
        <v>0</v>
      </c>
      <c r="C415">
        <f>'Shake n Bake'!$A$88</f>
        <v>0</v>
      </c>
      <c r="D415" t="str">
        <f>'Shake n Bake'!$H$1</f>
        <v>Shake n Bake</v>
      </c>
      <c r="E415" s="4">
        <f>'Shake n Bake'!$V$88</f>
        <v>0</v>
      </c>
      <c r="F415" s="4">
        <f>'Shake n Bake'!$V$89</f>
        <v>0</v>
      </c>
      <c r="G415" s="4">
        <f>'Shake n Bake'!$V$90</f>
        <v>0</v>
      </c>
      <c r="H415" s="6">
        <f>'Shake n Bake'!$W$90</f>
        <v>0</v>
      </c>
    </row>
    <row r="416" spans="1:8" x14ac:dyDescent="0.2">
      <c r="A416">
        <v>275</v>
      </c>
      <c r="B416">
        <f>'Shake n Bake'!$B$91</f>
        <v>0</v>
      </c>
      <c r="C416">
        <f>'Shake n Bake'!$A$91</f>
        <v>0</v>
      </c>
      <c r="D416" t="str">
        <f>'Shake n Bake'!$H$1</f>
        <v>Shake n Bake</v>
      </c>
      <c r="E416" s="4">
        <f>'Shake n Bake'!$V$91</f>
        <v>0</v>
      </c>
      <c r="F416" s="4">
        <f>'Shake n Bake'!$V$92</f>
        <v>0</v>
      </c>
      <c r="G416" s="4">
        <f>'Shake n Bake'!$V$93</f>
        <v>0</v>
      </c>
      <c r="H416" s="6">
        <f>'Shake n Bake'!$W$93</f>
        <v>0</v>
      </c>
    </row>
    <row r="417" spans="1:8" x14ac:dyDescent="0.2">
      <c r="A417">
        <v>276</v>
      </c>
      <c r="B417">
        <f>'Shake n Bake'!$B$94</f>
        <v>0</v>
      </c>
      <c r="C417">
        <f>'Shake n Bake'!$A$94</f>
        <v>0</v>
      </c>
      <c r="D417" t="str">
        <f>'Shake n Bake'!$H$1</f>
        <v>Shake n Bake</v>
      </c>
      <c r="E417" s="4">
        <f>'Shake n Bake'!$V$94</f>
        <v>0</v>
      </c>
      <c r="F417" s="4">
        <f>'Shake n Bake'!$V$95</f>
        <v>0</v>
      </c>
      <c r="G417" s="4">
        <f>'Shake n Bake'!$V$96</f>
        <v>0</v>
      </c>
      <c r="H417" s="6">
        <f>'Shake n Bake'!$W$96</f>
        <v>0</v>
      </c>
    </row>
    <row r="418" spans="1:8" x14ac:dyDescent="0.2">
      <c r="A418">
        <v>277</v>
      </c>
      <c r="B418">
        <f>'Shake n Bake'!$B$97</f>
        <v>0</v>
      </c>
      <c r="C418">
        <f>'Shake n Bake'!$A$97</f>
        <v>0</v>
      </c>
      <c r="D418" t="str">
        <f>'Shake n Bake'!$H$1</f>
        <v>Shake n Bake</v>
      </c>
      <c r="E418" s="4">
        <f>'Shake n Bake'!$V$97</f>
        <v>0</v>
      </c>
      <c r="F418" s="4">
        <f>'Shake n Bake'!$V$98</f>
        <v>0</v>
      </c>
      <c r="G418" s="4">
        <f>'Shake n Bake'!$V$99</f>
        <v>0</v>
      </c>
      <c r="H418" s="6">
        <f>'Shake n Bake'!$W$99</f>
        <v>0</v>
      </c>
    </row>
    <row r="419" spans="1:8" x14ac:dyDescent="0.2">
      <c r="A419">
        <v>278</v>
      </c>
      <c r="B419">
        <f>'Shake n Bake'!$B$100</f>
        <v>0</v>
      </c>
      <c r="C419">
        <f>'Shake n Bake'!$A$100</f>
        <v>0</v>
      </c>
      <c r="D419" t="str">
        <f>'Shake n Bake'!$H$1</f>
        <v>Shake n Bake</v>
      </c>
      <c r="E419" s="4">
        <f>'Shake n Bake'!$V$100</f>
        <v>0</v>
      </c>
      <c r="F419" s="4">
        <f>'Shake n Bake'!$V$101</f>
        <v>0</v>
      </c>
      <c r="G419" s="4">
        <f>'Shake n Bake'!$V$102</f>
        <v>0</v>
      </c>
      <c r="H419" s="6">
        <f>'Shake n Bake'!$W$102</f>
        <v>0</v>
      </c>
    </row>
    <row r="420" spans="1:8" x14ac:dyDescent="0.2">
      <c r="A420">
        <v>279</v>
      </c>
      <c r="B420">
        <f>'Shake n Bake'!$B$103</f>
        <v>0</v>
      </c>
      <c r="C420">
        <f>'Shake n Bake'!$A$103</f>
        <v>0</v>
      </c>
      <c r="D420" t="str">
        <f>'Shake n Bake'!$H$1</f>
        <v>Shake n Bake</v>
      </c>
      <c r="E420" s="4">
        <f>'Shake n Bake'!$V$103</f>
        <v>0</v>
      </c>
      <c r="F420" s="4">
        <f>'Shake n Bake'!$V$104</f>
        <v>0</v>
      </c>
      <c r="G420" s="4">
        <f>'Shake n Bake'!$V$105</f>
        <v>0</v>
      </c>
      <c r="H420" s="6">
        <f>'Shake n Bake'!$W$105</f>
        <v>0</v>
      </c>
    </row>
    <row r="421" spans="1:8" x14ac:dyDescent="0.2">
      <c r="A421">
        <v>280</v>
      </c>
      <c r="B421">
        <f>'Shake n Bake'!$B$106</f>
        <v>0</v>
      </c>
      <c r="C421">
        <f>'Shake n Bake'!$A$106</f>
        <v>0</v>
      </c>
      <c r="D421" t="str">
        <f>'Shake n Bake'!$H$1</f>
        <v>Shake n Bake</v>
      </c>
      <c r="E421" s="4">
        <f>'Shake n Bake'!$V$106</f>
        <v>0</v>
      </c>
      <c r="F421" s="4">
        <f>'Shake n Bake'!$V$107</f>
        <v>0</v>
      </c>
      <c r="G421" s="4">
        <f>'Shake n Bake'!$V$108</f>
        <v>0</v>
      </c>
      <c r="H421" s="6">
        <f>'Shake n Bake'!$W$108</f>
        <v>0</v>
      </c>
    </row>
  </sheetData>
  <sortState ref="A2:H421">
    <sortCondition descending="1" ref="B1"/>
  </sortState>
  <phoneticPr fontId="0" type="noConversion"/>
  <pageMargins left="0.75" right="0.75" top="1" bottom="0" header="0.25" footer="0.5"/>
  <pageSetup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selection activeCell="B1" sqref="B1"/>
    </sheetView>
  </sheetViews>
  <sheetFormatPr defaultRowHeight="12.75" x14ac:dyDescent="0.2"/>
  <cols>
    <col min="1" max="1" width="3" customWidth="1"/>
    <col min="2" max="2" width="22" customWidth="1"/>
    <col min="3" max="3" width="26.7109375" customWidth="1"/>
    <col min="6" max="6" width="10.85546875" customWidth="1"/>
    <col min="7" max="7" width="10.140625" customWidth="1"/>
  </cols>
  <sheetData>
    <row r="1" spans="1:7" ht="20.25" x14ac:dyDescent="0.3">
      <c r="B1" s="17" t="s">
        <v>232</v>
      </c>
      <c r="C1" s="3"/>
      <c r="D1" s="3"/>
      <c r="E1" s="7"/>
      <c r="F1" s="14"/>
      <c r="G1" s="14"/>
    </row>
    <row r="2" spans="1:7" ht="46.5" customHeight="1" x14ac:dyDescent="0.2">
      <c r="B2" s="51" t="s">
        <v>75</v>
      </c>
      <c r="C2" s="51"/>
      <c r="D2" s="51"/>
      <c r="E2" s="51"/>
      <c r="F2" s="51"/>
      <c r="G2" s="51"/>
    </row>
    <row r="3" spans="1:7" x14ac:dyDescent="0.2">
      <c r="B3" s="22"/>
      <c r="G3" s="49"/>
    </row>
    <row r="4" spans="1:7" x14ac:dyDescent="0.2">
      <c r="B4" s="22"/>
      <c r="G4" s="49"/>
    </row>
    <row r="5" spans="1:7" ht="18" x14ac:dyDescent="0.25">
      <c r="C5" s="15" t="s">
        <v>76</v>
      </c>
      <c r="D5" s="52" t="s">
        <v>77</v>
      </c>
      <c r="E5" s="52"/>
      <c r="F5" s="52"/>
      <c r="G5" s="52"/>
    </row>
    <row r="6" spans="1:7" x14ac:dyDescent="0.2">
      <c r="B6" s="22"/>
      <c r="G6" s="49"/>
    </row>
    <row r="7" spans="1:7" ht="18" x14ac:dyDescent="0.25">
      <c r="A7" s="18"/>
      <c r="B7" s="18"/>
      <c r="C7" s="23" t="s">
        <v>78</v>
      </c>
      <c r="D7" s="24" t="s">
        <v>79</v>
      </c>
      <c r="E7" s="25">
        <f>'Leading Hitter Data'!C16</f>
        <v>35</v>
      </c>
      <c r="F7" s="26" t="s">
        <v>80</v>
      </c>
      <c r="G7" s="27">
        <f>'Leading Hitter Data'!C17</f>
        <v>5</v>
      </c>
    </row>
    <row r="8" spans="1:7" x14ac:dyDescent="0.2">
      <c r="A8" s="4"/>
      <c r="D8" s="4"/>
      <c r="E8" s="4"/>
      <c r="F8" s="9"/>
      <c r="G8" s="6"/>
    </row>
    <row r="9" spans="1:7" ht="31.5" x14ac:dyDescent="0.25">
      <c r="B9" s="33" t="s">
        <v>83</v>
      </c>
      <c r="C9" s="28" t="s">
        <v>70</v>
      </c>
      <c r="D9" s="29" t="s">
        <v>82</v>
      </c>
      <c r="E9" s="28" t="s">
        <v>72</v>
      </c>
      <c r="F9" s="28" t="s">
        <v>73</v>
      </c>
      <c r="G9" s="28" t="s">
        <v>74</v>
      </c>
    </row>
    <row r="10" spans="1:7" x14ac:dyDescent="0.2">
      <c r="A10" s="16">
        <v>1</v>
      </c>
      <c r="B10" t="str">
        <f>'Just Got Real'!$A$31</f>
        <v>Brad Shuan</v>
      </c>
      <c r="C10" t="str">
        <f>'Just Got Real'!$H$1</f>
        <v>Just Got Real</v>
      </c>
      <c r="D10" s="4">
        <f>'Just Got Real'!$V$31</f>
        <v>9</v>
      </c>
      <c r="E10" s="4">
        <f>'Just Got Real'!$V$32</f>
        <v>8</v>
      </c>
      <c r="F10" s="4">
        <f>'Just Got Real'!$V$33</f>
        <v>8</v>
      </c>
      <c r="G10" s="6">
        <f>'Just Got Real'!$W$33</f>
        <v>1</v>
      </c>
    </row>
    <row r="11" spans="1:7" x14ac:dyDescent="0.2">
      <c r="A11">
        <v>2</v>
      </c>
      <c r="B11" t="str">
        <f>'Just Got Real'!$A$13</f>
        <v>Chester Whiteman</v>
      </c>
      <c r="C11" t="str">
        <f>'Just Got Real'!$H$1</f>
        <v>Just Got Real</v>
      </c>
      <c r="D11" s="4">
        <f>'Just Got Real'!$V$13</f>
        <v>8</v>
      </c>
      <c r="E11" s="4">
        <f>'Just Got Real'!$V$14</f>
        <v>5</v>
      </c>
      <c r="F11" s="4">
        <f>'Just Got Real'!$V$15</f>
        <v>5</v>
      </c>
      <c r="G11" s="6">
        <f>'Just Got Real'!$W$15</f>
        <v>1</v>
      </c>
    </row>
    <row r="12" spans="1:7" x14ac:dyDescent="0.2">
      <c r="A12">
        <v>3</v>
      </c>
      <c r="B12" t="str">
        <f>'Generation Misfitz'!$A$25</f>
        <v>Kris Lehman</v>
      </c>
      <c r="C12" t="str">
        <f>'Generation Misfitz'!$H$1</f>
        <v>Generation Misfitz</v>
      </c>
      <c r="D12" s="4">
        <f>'Generation Misfitz'!$V$25</f>
        <v>5</v>
      </c>
      <c r="E12" s="4">
        <f>'Generation Misfitz'!$V$26</f>
        <v>4</v>
      </c>
      <c r="F12" s="4">
        <f>'Generation Misfitz'!$V$27</f>
        <v>4</v>
      </c>
      <c r="G12" s="6">
        <f>'Generation Misfitz'!$W$27</f>
        <v>1</v>
      </c>
    </row>
    <row r="13" spans="1:7" x14ac:dyDescent="0.2">
      <c r="A13" s="16">
        <v>4</v>
      </c>
      <c r="B13" t="str">
        <f>'Frunkin Ducks'!$A$31</f>
        <v>Danny Fisher</v>
      </c>
      <c r="C13" t="str">
        <f>'Frunkin Ducks'!$H$1</f>
        <v>Frunkin Ducks</v>
      </c>
      <c r="D13" s="4">
        <f>'Frunkin Ducks'!$V$31</f>
        <v>8</v>
      </c>
      <c r="E13" s="4">
        <f>'Frunkin Ducks'!$V$32</f>
        <v>8</v>
      </c>
      <c r="F13" s="4">
        <f>'Frunkin Ducks'!$V$33</f>
        <v>7</v>
      </c>
      <c r="G13" s="6">
        <f>'Frunkin Ducks'!$W$33</f>
        <v>0.875</v>
      </c>
    </row>
    <row r="14" spans="1:7" x14ac:dyDescent="0.2">
      <c r="A14">
        <v>5</v>
      </c>
      <c r="B14" t="str">
        <f>'Frunkin Ducks'!$A$37</f>
        <v>Spencer Moser</v>
      </c>
      <c r="C14" t="str">
        <f>'Frunkin Ducks'!$H$1</f>
        <v>Frunkin Ducks</v>
      </c>
      <c r="D14" s="4">
        <f>'Frunkin Ducks'!$V$37</f>
        <v>8</v>
      </c>
      <c r="E14" s="4">
        <f>'Frunkin Ducks'!$V$38</f>
        <v>8</v>
      </c>
      <c r="F14" s="4">
        <f>'Frunkin Ducks'!$V$39</f>
        <v>7</v>
      </c>
      <c r="G14" s="6">
        <f>'Frunkin Ducks'!$W$39</f>
        <v>0.875</v>
      </c>
    </row>
    <row r="15" spans="1:7" x14ac:dyDescent="0.2">
      <c r="A15">
        <v>6</v>
      </c>
      <c r="B15" t="str">
        <f>'Gold Cross'!$A$22</f>
        <v>Trevor Bone</v>
      </c>
      <c r="C15" t="str">
        <f>'Gold Cross'!$H$1</f>
        <v>Gold Cross</v>
      </c>
      <c r="D15" s="4">
        <f>'Gold Cross'!$V$22</f>
        <v>8</v>
      </c>
      <c r="E15" s="4">
        <f>'Gold Cross'!$V$23</f>
        <v>8</v>
      </c>
      <c r="F15" s="4">
        <f>'Gold Cross'!$V$24</f>
        <v>7</v>
      </c>
      <c r="G15" s="6">
        <f>'Gold Cross'!$W$24</f>
        <v>0.875</v>
      </c>
    </row>
    <row r="16" spans="1:7" x14ac:dyDescent="0.2">
      <c r="A16" s="16">
        <v>7</v>
      </c>
      <c r="B16" t="str">
        <f>'Frunkin Ducks'!$A$16</f>
        <v>Cory Foster</v>
      </c>
      <c r="C16" t="str">
        <f>'Frunkin Ducks'!$H$1</f>
        <v>Frunkin Ducks</v>
      </c>
      <c r="D16" s="4">
        <f>'Frunkin Ducks'!$V$16</f>
        <v>8</v>
      </c>
      <c r="E16" s="4">
        <f>'Frunkin Ducks'!$V$17</f>
        <v>7</v>
      </c>
      <c r="F16" s="4">
        <f>'Frunkin Ducks'!$V$18</f>
        <v>6</v>
      </c>
      <c r="G16" s="6">
        <f>'Frunkin Ducks'!$W$18</f>
        <v>0.8571428571428571</v>
      </c>
    </row>
    <row r="17" spans="1:7" ht="12.75" customHeight="1" x14ac:dyDescent="0.2">
      <c r="A17">
        <v>8</v>
      </c>
      <c r="B17" t="str">
        <f>'Shake n Bake'!$A$7</f>
        <v>Randall Belcher</v>
      </c>
      <c r="C17" t="str">
        <f>'Shake n Bake'!$H$1</f>
        <v>Shake n Bake</v>
      </c>
      <c r="D17" s="4">
        <f>'Shake n Bake'!$V$7</f>
        <v>7</v>
      </c>
      <c r="E17" s="4">
        <f>'Shake n Bake'!$V$8</f>
        <v>7</v>
      </c>
      <c r="F17" s="4">
        <f>'Shake n Bake'!$V$9</f>
        <v>6</v>
      </c>
      <c r="G17" s="6">
        <f>'Shake n Bake'!$W$9</f>
        <v>0.8571428571428571</v>
      </c>
    </row>
    <row r="18" spans="1:7" ht="12.75" customHeight="1" x14ac:dyDescent="0.2">
      <c r="A18">
        <v>9</v>
      </c>
      <c r="B18" t="str">
        <f>'Shake n Bake'!$A$10</f>
        <v>Mike Edney</v>
      </c>
      <c r="C18" t="str">
        <f>'Shake n Bake'!$H$1</f>
        <v>Shake n Bake</v>
      </c>
      <c r="D18" s="4">
        <f>'Shake n Bake'!$V$10</f>
        <v>7</v>
      </c>
      <c r="E18" s="4">
        <f>'Shake n Bake'!$V$11</f>
        <v>7</v>
      </c>
      <c r="F18" s="4">
        <f>'Shake n Bake'!$V$12</f>
        <v>6</v>
      </c>
      <c r="G18" s="6">
        <f>'Shake n Bake'!$W$12</f>
        <v>0.8571428571428571</v>
      </c>
    </row>
    <row r="19" spans="1:7" ht="12.75" customHeight="1" x14ac:dyDescent="0.2">
      <c r="A19" s="16">
        <v>10</v>
      </c>
      <c r="B19" t="str">
        <f>'Shake n Bake'!$A$28</f>
        <v>Angel Rivera</v>
      </c>
      <c r="C19" t="str">
        <f>'Shake n Bake'!$H$1</f>
        <v>Shake n Bake</v>
      </c>
      <c r="D19" s="4">
        <f>'Shake n Bake'!$V$28</f>
        <v>7</v>
      </c>
      <c r="E19" s="4">
        <f>'Shake n Bake'!$V$29</f>
        <v>7</v>
      </c>
      <c r="F19" s="4">
        <f>'Shake n Bake'!$V$30</f>
        <v>6</v>
      </c>
      <c r="G19" s="6">
        <f>'Shake n Bake'!$W$30</f>
        <v>0.8571428571428571</v>
      </c>
    </row>
    <row r="20" spans="1:7" ht="12.75" customHeight="1" x14ac:dyDescent="0.2">
      <c r="A20">
        <v>11</v>
      </c>
      <c r="B20" t="str">
        <f>'Shake n Bake'!$A$40</f>
        <v>Mark</v>
      </c>
      <c r="C20" t="str">
        <f>'Shake n Bake'!$H$1</f>
        <v>Shake n Bake</v>
      </c>
      <c r="D20" s="4">
        <f>'Shake n Bake'!$V$40</f>
        <v>7</v>
      </c>
      <c r="E20" s="4">
        <f>'Shake n Bake'!$V$41</f>
        <v>7</v>
      </c>
      <c r="F20" s="4">
        <f>'Shake n Bake'!$V$42</f>
        <v>6</v>
      </c>
      <c r="G20" s="6">
        <f>'Shake n Bake'!$W$42</f>
        <v>0.8571428571428571</v>
      </c>
    </row>
    <row r="21" spans="1:7" ht="12.75" customHeight="1" x14ac:dyDescent="0.2">
      <c r="A21">
        <v>12</v>
      </c>
      <c r="B21" t="str">
        <f>'Just Got Real'!$A$22</f>
        <v>Chris Smith</v>
      </c>
      <c r="C21" t="str">
        <f>'Just Got Real'!$H$1</f>
        <v>Just Got Real</v>
      </c>
      <c r="D21" s="4">
        <f>'Just Got Real'!$V$22</f>
        <v>9</v>
      </c>
      <c r="E21" s="4">
        <f>'Just Got Real'!$V$23</f>
        <v>6</v>
      </c>
      <c r="F21" s="4">
        <f>'Just Got Real'!$V$24</f>
        <v>5</v>
      </c>
      <c r="G21" s="6">
        <f>'Just Got Real'!$W$24</f>
        <v>0.83333333333333337</v>
      </c>
    </row>
    <row r="22" spans="1:7" ht="11.25" customHeight="1" x14ac:dyDescent="0.2">
      <c r="A22" s="16">
        <v>13</v>
      </c>
      <c r="B22" t="str">
        <f>Misfits!$A$16</f>
        <v>Jeff Deltoro</v>
      </c>
      <c r="C22" t="str">
        <f>Misfits!$H$1</f>
        <v>Misfits</v>
      </c>
      <c r="D22" s="4">
        <f>Misfits!$V$16</f>
        <v>6</v>
      </c>
      <c r="E22" s="4">
        <f>Misfits!$V$17</f>
        <v>6</v>
      </c>
      <c r="F22" s="4">
        <f>Misfits!$V$18</f>
        <v>5</v>
      </c>
      <c r="G22" s="6">
        <f>Misfits!$W$18</f>
        <v>0.83333333333333337</v>
      </c>
    </row>
    <row r="23" spans="1:7" x14ac:dyDescent="0.2">
      <c r="A23">
        <v>14</v>
      </c>
      <c r="B23" t="str">
        <f>Misfits!$A$40</f>
        <v>Arturo Acuero</v>
      </c>
      <c r="C23" t="str">
        <f>Misfits!$H$1</f>
        <v>Misfits</v>
      </c>
      <c r="D23" s="4">
        <f>Misfits!$V$40</f>
        <v>5</v>
      </c>
      <c r="E23" s="4">
        <f>Misfits!$V$41</f>
        <v>5</v>
      </c>
      <c r="F23" s="4">
        <f>Misfits!$V$42</f>
        <v>4</v>
      </c>
      <c r="G23" s="6">
        <f>Misfits!$W$42</f>
        <v>0.8</v>
      </c>
    </row>
    <row r="24" spans="1:7" x14ac:dyDescent="0.2">
      <c r="A24">
        <v>15</v>
      </c>
      <c r="B24" t="str">
        <f>'Frunkin Ducks'!$A$25</f>
        <v>Matt Parker</v>
      </c>
      <c r="C24" t="str">
        <f>'Frunkin Ducks'!$H$1</f>
        <v>Frunkin Ducks</v>
      </c>
      <c r="D24" s="4">
        <f>'Frunkin Ducks'!$V$25</f>
        <v>9</v>
      </c>
      <c r="E24" s="4">
        <f>'Frunkin Ducks'!$V$26</f>
        <v>8</v>
      </c>
      <c r="F24" s="4">
        <f>'Frunkin Ducks'!$V$27</f>
        <v>6</v>
      </c>
      <c r="G24" s="6">
        <f>'Frunkin Ducks'!$W$27</f>
        <v>0.75</v>
      </c>
    </row>
    <row r="25" spans="1:7" x14ac:dyDescent="0.2">
      <c r="A25" s="16">
        <v>16</v>
      </c>
      <c r="B25" t="str">
        <f>'Generation Misfitz'!$A$22</f>
        <v>Josh George</v>
      </c>
      <c r="C25" t="str">
        <f>'Generation Misfitz'!$H$1</f>
        <v>Generation Misfitz</v>
      </c>
      <c r="D25" s="4">
        <f>'Generation Misfitz'!$V$22</f>
        <v>5</v>
      </c>
      <c r="E25" s="4">
        <f>'Generation Misfitz'!$V$23</f>
        <v>4</v>
      </c>
      <c r="F25" s="4">
        <f>'Generation Misfitz'!$V$24</f>
        <v>3</v>
      </c>
      <c r="G25" s="6">
        <f>'Generation Misfitz'!$W$24</f>
        <v>0.75</v>
      </c>
    </row>
    <row r="26" spans="1:7" x14ac:dyDescent="0.2">
      <c r="A26">
        <v>17</v>
      </c>
      <c r="B26" t="str">
        <f>Misfits!$A$4</f>
        <v>Jim Commet</v>
      </c>
      <c r="C26" t="str">
        <f>Misfits!$H$1</f>
        <v>Misfits</v>
      </c>
      <c r="D26" s="4">
        <f>Misfits!$V$4</f>
        <v>5</v>
      </c>
      <c r="E26" s="4">
        <f>Misfits!$V$5</f>
        <v>4</v>
      </c>
      <c r="F26" s="4">
        <f>Misfits!$V$6</f>
        <v>3</v>
      </c>
      <c r="G26" s="6">
        <f>Misfits!$W$6</f>
        <v>0.75</v>
      </c>
    </row>
    <row r="27" spans="1:7" x14ac:dyDescent="0.2">
      <c r="A27">
        <v>18</v>
      </c>
      <c r="B27" t="str">
        <f>'Just Got Real'!$A$19</f>
        <v>Austin Bentley</v>
      </c>
      <c r="C27" t="str">
        <f>'Just Got Real'!$H$1</f>
        <v>Just Got Real</v>
      </c>
      <c r="D27" s="4">
        <f>'Just Got Real'!$V$19</f>
        <v>8</v>
      </c>
      <c r="E27" s="4">
        <f>'Just Got Real'!$V$20</f>
        <v>7</v>
      </c>
      <c r="F27" s="4">
        <f>'Just Got Real'!$V$21</f>
        <v>5</v>
      </c>
      <c r="G27" s="6">
        <f>'Just Got Real'!$W$21</f>
        <v>0.7142857142857143</v>
      </c>
    </row>
    <row r="28" spans="1:7" x14ac:dyDescent="0.2">
      <c r="A28" s="16">
        <v>19</v>
      </c>
      <c r="B28" t="str">
        <f>'Shake n Bake'!$A$25</f>
        <v>Eudy Sanchez</v>
      </c>
      <c r="C28" t="str">
        <f>'Shake n Bake'!$H$1</f>
        <v>Shake n Bake</v>
      </c>
      <c r="D28" s="4">
        <f>'Shake n Bake'!$V$25</f>
        <v>7</v>
      </c>
      <c r="E28" s="4">
        <f>'Shake n Bake'!$V$26</f>
        <v>7</v>
      </c>
      <c r="F28" s="4">
        <f>'Shake n Bake'!$V$27</f>
        <v>5</v>
      </c>
      <c r="G28" s="6">
        <f>'Shake n Bake'!$W$27</f>
        <v>0.7142857142857143</v>
      </c>
    </row>
    <row r="29" spans="1:7" x14ac:dyDescent="0.2">
      <c r="A29">
        <v>20</v>
      </c>
      <c r="B29" t="str">
        <f>Misfits!$A$19</f>
        <v>Jereamy Jackson</v>
      </c>
      <c r="C29" t="str">
        <f>Misfits!$H$1</f>
        <v>Misfits</v>
      </c>
      <c r="D29" s="4">
        <f>Misfits!$V$19</f>
        <v>6</v>
      </c>
      <c r="E29" s="4">
        <f>Misfits!$V$20</f>
        <v>6</v>
      </c>
      <c r="F29" s="4">
        <f>Misfits!$V$21</f>
        <v>4</v>
      </c>
      <c r="G29" s="6">
        <f>Misfits!$W$21</f>
        <v>0.66666666666666663</v>
      </c>
    </row>
    <row r="30" spans="1:7" x14ac:dyDescent="0.2">
      <c r="A30">
        <v>21</v>
      </c>
      <c r="B30" t="str">
        <f>'Just Got Real'!$A$25</f>
        <v>Joey Gines</v>
      </c>
      <c r="C30" t="str">
        <f>'Just Got Real'!$H$1</f>
        <v>Just Got Real</v>
      </c>
      <c r="D30" s="4">
        <f>'Just Got Real'!$V$25</f>
        <v>10</v>
      </c>
      <c r="E30" s="4">
        <f>'Just Got Real'!$V$26</f>
        <v>8</v>
      </c>
      <c r="F30" s="4">
        <f>'Just Got Real'!$V$27</f>
        <v>5</v>
      </c>
      <c r="G30" s="6">
        <f>'Just Got Real'!$W$27</f>
        <v>0.625</v>
      </c>
    </row>
    <row r="31" spans="1:7" x14ac:dyDescent="0.2">
      <c r="A31" s="16">
        <v>22</v>
      </c>
      <c r="B31" t="str">
        <f>'Gold Cross'!$A$46</f>
        <v>Matt</v>
      </c>
      <c r="C31" t="str">
        <f>'Gold Cross'!$H$1</f>
        <v>Gold Cross</v>
      </c>
      <c r="D31" s="4">
        <f>'Gold Cross'!$V$46</f>
        <v>5</v>
      </c>
      <c r="E31" s="4">
        <f>'Gold Cross'!$V$47</f>
        <v>5</v>
      </c>
      <c r="F31" s="4">
        <f>'Gold Cross'!$V$48</f>
        <v>3</v>
      </c>
      <c r="G31" s="6">
        <f>'Gold Cross'!$W$48</f>
        <v>0.6</v>
      </c>
    </row>
    <row r="32" spans="1:7" x14ac:dyDescent="0.2">
      <c r="A32">
        <v>23</v>
      </c>
      <c r="B32" t="str">
        <f>'Pitch Slappin'!$A$4</f>
        <v>Steven Ely</v>
      </c>
      <c r="C32" t="str">
        <f>'Pitch Slappin'!$H$1</f>
        <v>Pitch Slappin</v>
      </c>
      <c r="D32" s="4">
        <f>'Pitch Slappin'!$V$4</f>
        <v>5</v>
      </c>
      <c r="E32" s="4">
        <f>'Pitch Slappin'!$V$5</f>
        <v>5</v>
      </c>
      <c r="F32" s="4">
        <f>'Pitch Slappin'!$V$6</f>
        <v>2</v>
      </c>
      <c r="G32" s="6">
        <f>'Pitch Slappin'!$W$6</f>
        <v>0.4</v>
      </c>
    </row>
    <row r="33" spans="1:7" x14ac:dyDescent="0.2">
      <c r="A33">
        <v>24</v>
      </c>
      <c r="B33" t="str">
        <f>'Pitch Slappin'!$A$46</f>
        <v>Steven Colem</v>
      </c>
      <c r="C33" t="str">
        <f>'Pitch Slappin'!$H$1</f>
        <v>Pitch Slappin</v>
      </c>
      <c r="D33" s="4">
        <f>'Pitch Slappin'!$V$46</f>
        <v>5</v>
      </c>
      <c r="E33" s="4">
        <f>'Pitch Slappin'!$V$47</f>
        <v>5</v>
      </c>
      <c r="F33" s="4">
        <f>'Pitch Slappin'!$V$48</f>
        <v>2</v>
      </c>
      <c r="G33" s="6">
        <f>'Pitch Slappin'!$W$48</f>
        <v>0.4</v>
      </c>
    </row>
    <row r="34" spans="1:7" x14ac:dyDescent="0.2">
      <c r="A34" s="16">
        <v>25</v>
      </c>
      <c r="B34" t="str">
        <f>'Gold Cross'!$A$43</f>
        <v>Lydon</v>
      </c>
      <c r="C34" t="str">
        <f>'Gold Cross'!$H$1</f>
        <v>Gold Cross</v>
      </c>
      <c r="D34" s="4">
        <f>'Gold Cross'!$V$43</f>
        <v>5</v>
      </c>
      <c r="E34" s="4">
        <f>'Gold Cross'!$V$44</f>
        <v>4</v>
      </c>
      <c r="F34" s="4">
        <f>'Gold Cross'!$V$45</f>
        <v>1</v>
      </c>
      <c r="G34" s="6">
        <f>'Gold Cross'!$W$45</f>
        <v>0.25</v>
      </c>
    </row>
    <row r="35" spans="1:7" x14ac:dyDescent="0.2">
      <c r="A35">
        <v>26</v>
      </c>
      <c r="B35" t="str">
        <f>'Generation Misfitz'!$A$19</f>
        <v>Daniel Tucker</v>
      </c>
      <c r="C35" t="str">
        <f>'Generation Misfitz'!$H$1</f>
        <v>Generation Misfitz</v>
      </c>
      <c r="D35" s="4">
        <f>'Generation Misfitz'!$V$19</f>
        <v>5</v>
      </c>
      <c r="E35" s="4">
        <f>'Generation Misfitz'!$V$20</f>
        <v>5</v>
      </c>
      <c r="F35" s="4">
        <f>'Generation Misfitz'!$V$21</f>
        <v>1</v>
      </c>
      <c r="G35" s="6">
        <f>'Generation Misfitz'!$W$21</f>
        <v>0.2</v>
      </c>
    </row>
    <row r="36" spans="1:7" x14ac:dyDescent="0.2">
      <c r="D36" s="4"/>
      <c r="E36" s="4"/>
      <c r="F36" s="4"/>
      <c r="G36" s="6"/>
    </row>
    <row r="37" spans="1:7" ht="31.5" x14ac:dyDescent="0.25">
      <c r="B37" s="33" t="s">
        <v>81</v>
      </c>
      <c r="C37" s="28" t="s">
        <v>70</v>
      </c>
      <c r="D37" s="29" t="s">
        <v>82</v>
      </c>
      <c r="E37" s="28" t="s">
        <v>72</v>
      </c>
      <c r="F37" s="28" t="s">
        <v>73</v>
      </c>
      <c r="G37" s="28" t="s">
        <v>74</v>
      </c>
    </row>
    <row r="38" spans="1:7" x14ac:dyDescent="0.2">
      <c r="A38">
        <v>1</v>
      </c>
      <c r="B38" t="str">
        <f>'Just Got Real'!$A$10</f>
        <v>Abbie Comstock</v>
      </c>
      <c r="C38" t="str">
        <f>'Just Got Real'!$H$1</f>
        <v>Just Got Real</v>
      </c>
      <c r="D38" s="4">
        <f>'Just Got Real'!$V$10</f>
        <v>10</v>
      </c>
      <c r="E38" s="4">
        <f>'Just Got Real'!$V$11</f>
        <v>5</v>
      </c>
      <c r="F38" s="4">
        <f>'Just Got Real'!$V$12</f>
        <v>5</v>
      </c>
      <c r="G38" s="6">
        <f>'Just Got Real'!$W$12</f>
        <v>1</v>
      </c>
    </row>
    <row r="39" spans="1:7" x14ac:dyDescent="0.2">
      <c r="A39">
        <v>2</v>
      </c>
      <c r="B39" t="str">
        <f>'Generation Misfitz'!$A$4</f>
        <v>Marielen Bigby</v>
      </c>
      <c r="C39" t="str">
        <f>'Generation Misfitz'!$H$1</f>
        <v>Generation Misfitz</v>
      </c>
      <c r="D39" s="4">
        <f>'Generation Misfitz'!$V$4</f>
        <v>5</v>
      </c>
      <c r="E39" s="4">
        <f>'Generation Misfitz'!$V$5</f>
        <v>3</v>
      </c>
      <c r="F39" s="4">
        <f>'Generation Misfitz'!$V$6</f>
        <v>3</v>
      </c>
      <c r="G39" s="6">
        <f>'Generation Misfitz'!$W$6</f>
        <v>1</v>
      </c>
    </row>
    <row r="40" spans="1:7" x14ac:dyDescent="0.2">
      <c r="A40">
        <v>3</v>
      </c>
      <c r="B40" t="str">
        <f>'Shake n Bake'!$A$22</f>
        <v>Katrinia Miguel</v>
      </c>
      <c r="C40" t="str">
        <f>'Shake n Bake'!$H$1</f>
        <v>Shake n Bake</v>
      </c>
      <c r="D40" s="4">
        <f>'Shake n Bake'!$V$22</f>
        <v>7</v>
      </c>
      <c r="E40" s="4">
        <f>'Shake n Bake'!$V$23</f>
        <v>6</v>
      </c>
      <c r="F40" s="4">
        <f>'Shake n Bake'!$V$24</f>
        <v>5</v>
      </c>
      <c r="G40" s="6">
        <f>'Shake n Bake'!$W$24</f>
        <v>0.83333333333333337</v>
      </c>
    </row>
    <row r="41" spans="1:7" x14ac:dyDescent="0.2">
      <c r="A41">
        <v>4</v>
      </c>
      <c r="B41" t="str">
        <f>Misfits!$A$31</f>
        <v>Karen Reily</v>
      </c>
      <c r="C41" t="str">
        <f>Misfits!$H$1</f>
        <v>Misfits</v>
      </c>
      <c r="D41" s="4">
        <f>Misfits!$V$31</f>
        <v>6</v>
      </c>
      <c r="E41" s="4">
        <f>Misfits!$V$32</f>
        <v>6</v>
      </c>
      <c r="F41" s="4">
        <f>Misfits!$V$33</f>
        <v>5</v>
      </c>
      <c r="G41" s="6">
        <f>Misfits!$W$33</f>
        <v>0.83333333333333337</v>
      </c>
    </row>
    <row r="42" spans="1:7" x14ac:dyDescent="0.2">
      <c r="A42">
        <v>5</v>
      </c>
      <c r="B42" t="str">
        <f>'Gold Cross'!$A$31</f>
        <v>Kyla Waisley</v>
      </c>
      <c r="C42" t="str">
        <f>'Gold Cross'!$H$1</f>
        <v>Gold Cross</v>
      </c>
      <c r="D42" s="4">
        <f>'Gold Cross'!$V$31</f>
        <v>9</v>
      </c>
      <c r="E42" s="4">
        <f>'Gold Cross'!$V$32</f>
        <v>8</v>
      </c>
      <c r="F42" s="4">
        <f>'Gold Cross'!$V$33</f>
        <v>6</v>
      </c>
      <c r="G42" s="6">
        <f>'Gold Cross'!$W$33</f>
        <v>0.75</v>
      </c>
    </row>
    <row r="43" spans="1:7" x14ac:dyDescent="0.2">
      <c r="A43">
        <v>6</v>
      </c>
      <c r="B43" t="str">
        <f>'Just Got Real'!$A$16</f>
        <v>Whitney Comstock</v>
      </c>
      <c r="C43" t="str">
        <f>'Just Got Real'!$H$1</f>
        <v>Just Got Real</v>
      </c>
      <c r="D43" s="4">
        <f>'Just Got Real'!$V$16</f>
        <v>9</v>
      </c>
      <c r="E43" s="4">
        <f>'Just Got Real'!$V$17</f>
        <v>8</v>
      </c>
      <c r="F43" s="4">
        <f>'Just Got Real'!$V$18</f>
        <v>6</v>
      </c>
      <c r="G43" s="6">
        <f>'Just Got Real'!$W$18</f>
        <v>0.75</v>
      </c>
    </row>
    <row r="44" spans="1:7" x14ac:dyDescent="0.2">
      <c r="A44">
        <v>7</v>
      </c>
      <c r="B44" t="str">
        <f>'Pitch Slappin'!$A$28</f>
        <v>Shelley Roylance</v>
      </c>
      <c r="C44" t="str">
        <f>'Pitch Slappin'!$H$1</f>
        <v>Pitch Slappin</v>
      </c>
      <c r="D44" s="4">
        <f>'Pitch Slappin'!$V$28</f>
        <v>5</v>
      </c>
      <c r="E44" s="4">
        <f>'Pitch Slappin'!$V$29</f>
        <v>4</v>
      </c>
      <c r="F44" s="4">
        <f>'Pitch Slappin'!$V$30</f>
        <v>3</v>
      </c>
      <c r="G44" s="6">
        <f>'Pitch Slappin'!$W$30</f>
        <v>0.75</v>
      </c>
    </row>
    <row r="45" spans="1:7" x14ac:dyDescent="0.2">
      <c r="A45">
        <v>8</v>
      </c>
      <c r="B45" t="str">
        <f>'Gold Cross'!$A$19</f>
        <v>Tracy Crow</v>
      </c>
      <c r="C45" t="str">
        <f>'Gold Cross'!$H$1</f>
        <v>Gold Cross</v>
      </c>
      <c r="D45" s="4">
        <f>'Gold Cross'!$V$19</f>
        <v>9</v>
      </c>
      <c r="E45" s="4">
        <f>'Gold Cross'!$V$20</f>
        <v>9</v>
      </c>
      <c r="F45" s="4">
        <f>'Gold Cross'!$V$21</f>
        <v>6</v>
      </c>
      <c r="G45" s="6">
        <f>'Gold Cross'!$W$21</f>
        <v>0.66666666666666663</v>
      </c>
    </row>
    <row r="46" spans="1:7" x14ac:dyDescent="0.2">
      <c r="A46">
        <v>9</v>
      </c>
      <c r="B46" t="str">
        <f>'Frunkin Ducks'!$A$34</f>
        <v>Darcy Fisher</v>
      </c>
      <c r="C46" t="str">
        <f>'Frunkin Ducks'!$H$1</f>
        <v>Frunkin Ducks</v>
      </c>
      <c r="D46" s="4">
        <f>'Frunkin Ducks'!$V$34</f>
        <v>8</v>
      </c>
      <c r="E46" s="4">
        <f>'Frunkin Ducks'!$V$35</f>
        <v>6</v>
      </c>
      <c r="F46" s="4">
        <f>'Frunkin Ducks'!$V$36</f>
        <v>4</v>
      </c>
      <c r="G46" s="6">
        <f>'Frunkin Ducks'!$W$36</f>
        <v>0.66666666666666663</v>
      </c>
    </row>
    <row r="47" spans="1:7" x14ac:dyDescent="0.2">
      <c r="A47">
        <v>10</v>
      </c>
      <c r="B47" t="str">
        <f>'Shake n Bake'!$A$4</f>
        <v>Nannette Belcher</v>
      </c>
      <c r="C47" t="str">
        <f>'Shake n Bake'!$H$1</f>
        <v>Shake n Bake</v>
      </c>
      <c r="D47" s="4">
        <f>'Shake n Bake'!$V$4</f>
        <v>7</v>
      </c>
      <c r="E47" s="4">
        <f>'Shake n Bake'!$V$5</f>
        <v>6</v>
      </c>
      <c r="F47" s="4">
        <f>'Shake n Bake'!$V$6</f>
        <v>4</v>
      </c>
      <c r="G47" s="6">
        <f>'Shake n Bake'!$W$6</f>
        <v>0.66666666666666663</v>
      </c>
    </row>
    <row r="48" spans="1:7" x14ac:dyDescent="0.2">
      <c r="A48">
        <v>11</v>
      </c>
      <c r="B48" t="str">
        <f>Misfits!$A$7</f>
        <v>Lesley Cunningham</v>
      </c>
      <c r="C48" t="str">
        <f>Misfits!$H$1</f>
        <v>Misfits</v>
      </c>
      <c r="D48" s="4">
        <f>Misfits!$V$7</f>
        <v>5</v>
      </c>
      <c r="E48" s="4">
        <f>Misfits!$V$8</f>
        <v>3</v>
      </c>
      <c r="F48" s="4">
        <f>Misfits!$V$9</f>
        <v>2</v>
      </c>
      <c r="G48" s="6">
        <f>Misfits!$W$9</f>
        <v>0.66666666666666663</v>
      </c>
    </row>
    <row r="49" spans="1:7" x14ac:dyDescent="0.2">
      <c r="A49">
        <v>12</v>
      </c>
      <c r="B49" t="str">
        <f>Misfits!$A$25</f>
        <v>Brandi Byrd</v>
      </c>
      <c r="C49" t="str">
        <f>Misfits!$H$1</f>
        <v>Misfits</v>
      </c>
      <c r="D49" s="4">
        <f>Misfits!$V$25</f>
        <v>5</v>
      </c>
      <c r="E49" s="4">
        <f>Misfits!$V$26</f>
        <v>3</v>
      </c>
      <c r="F49" s="4">
        <f>Misfits!$V$27</f>
        <v>2</v>
      </c>
      <c r="G49" s="6">
        <f>Misfits!$W$27</f>
        <v>0.66666666666666663</v>
      </c>
    </row>
    <row r="50" spans="1:7" x14ac:dyDescent="0.2">
      <c r="A50">
        <v>13</v>
      </c>
      <c r="B50" t="str">
        <f>'Frunkin Ducks'!$A$19</f>
        <v>Jenna Fialk</v>
      </c>
      <c r="C50" t="str">
        <f>'Frunkin Ducks'!$H$1</f>
        <v>Frunkin Ducks</v>
      </c>
      <c r="D50" s="4">
        <f>'Frunkin Ducks'!$V$19</f>
        <v>7</v>
      </c>
      <c r="E50" s="4">
        <f>'Frunkin Ducks'!$V$20</f>
        <v>5</v>
      </c>
      <c r="F50" s="4">
        <f>'Frunkin Ducks'!$V$21</f>
        <v>3</v>
      </c>
      <c r="G50" s="6">
        <f>'Frunkin Ducks'!$W$21</f>
        <v>0.6</v>
      </c>
    </row>
    <row r="51" spans="1:7" x14ac:dyDescent="0.2">
      <c r="A51">
        <v>14</v>
      </c>
      <c r="B51" t="str">
        <f>Misfits!$A$28</f>
        <v>Berlynne Reilly</v>
      </c>
      <c r="C51" t="str">
        <f>Misfits!$H$1</f>
        <v>Misfits</v>
      </c>
      <c r="D51" s="4">
        <f>Misfits!$V$28</f>
        <v>6</v>
      </c>
      <c r="E51" s="4">
        <f>Misfits!$V$29</f>
        <v>5</v>
      </c>
      <c r="F51" s="4">
        <f>Misfits!$V$30</f>
        <v>3</v>
      </c>
      <c r="G51" s="6">
        <f>Misfits!$W$30</f>
        <v>0.6</v>
      </c>
    </row>
    <row r="52" spans="1:7" x14ac:dyDescent="0.2">
      <c r="A52">
        <v>15</v>
      </c>
      <c r="B52" t="str">
        <f>'Pitch Slappin'!$A$13</f>
        <v>Kristina Toguado</v>
      </c>
      <c r="C52" t="str">
        <f>'Pitch Slappin'!$H$1</f>
        <v>Pitch Slappin</v>
      </c>
      <c r="D52" s="4">
        <f>'Pitch Slappin'!$V$13</f>
        <v>6</v>
      </c>
      <c r="E52" s="4">
        <f>'Pitch Slappin'!$V$14</f>
        <v>5</v>
      </c>
      <c r="F52" s="4">
        <f>'Pitch Slappin'!$V$15</f>
        <v>3</v>
      </c>
      <c r="G52" s="6">
        <f>'Pitch Slappin'!$W$15</f>
        <v>0.6</v>
      </c>
    </row>
    <row r="53" spans="1:7" x14ac:dyDescent="0.2">
      <c r="A53">
        <v>16</v>
      </c>
      <c r="B53" t="str">
        <f>'Generation Misfitz'!$A$13</f>
        <v>Shaina Bigby</v>
      </c>
      <c r="C53" t="str">
        <f>'Generation Misfitz'!$H$1</f>
        <v>Generation Misfitz</v>
      </c>
      <c r="D53" s="4">
        <f>'Generation Misfitz'!$V$13</f>
        <v>5</v>
      </c>
      <c r="E53" s="4">
        <f>'Generation Misfitz'!$V$14</f>
        <v>5</v>
      </c>
      <c r="F53" s="4">
        <f>'Generation Misfitz'!$V$15</f>
        <v>3</v>
      </c>
      <c r="G53" s="6">
        <f>'Generation Misfitz'!$W$15</f>
        <v>0.6</v>
      </c>
    </row>
    <row r="54" spans="1:7" x14ac:dyDescent="0.2">
      <c r="A54">
        <v>17</v>
      </c>
      <c r="B54" t="str">
        <f>'Just Got Real'!$A$28</f>
        <v>Kristin Hacking</v>
      </c>
      <c r="C54" t="str">
        <f>'Just Got Real'!$H$1</f>
        <v>Just Got Real</v>
      </c>
      <c r="D54" s="4">
        <f>'Just Got Real'!$V$28</f>
        <v>5</v>
      </c>
      <c r="E54" s="4">
        <f>'Just Got Real'!$V$29</f>
        <v>5</v>
      </c>
      <c r="F54" s="4">
        <f>'Just Got Real'!$V$30</f>
        <v>3</v>
      </c>
      <c r="G54" s="6">
        <f>'Just Got Real'!$W$30</f>
        <v>0.6</v>
      </c>
    </row>
    <row r="55" spans="1:7" x14ac:dyDescent="0.2">
      <c r="A55">
        <v>18</v>
      </c>
      <c r="B55" t="str">
        <f>'Frunkin Ducks'!$A$7</f>
        <v>Candace Jensen</v>
      </c>
      <c r="C55" t="str">
        <f>'Frunkin Ducks'!$H$1</f>
        <v>Frunkin Ducks</v>
      </c>
      <c r="D55" s="4">
        <f>'Frunkin Ducks'!$V$7</f>
        <v>7</v>
      </c>
      <c r="E55" s="4">
        <f>'Frunkin Ducks'!$V$8</f>
        <v>7</v>
      </c>
      <c r="F55" s="4">
        <f>'Frunkin Ducks'!$V$9</f>
        <v>4</v>
      </c>
      <c r="G55" s="6">
        <f>'Frunkin Ducks'!$W$9</f>
        <v>0.5714285714285714</v>
      </c>
    </row>
    <row r="56" spans="1:7" x14ac:dyDescent="0.2">
      <c r="A56">
        <v>19</v>
      </c>
      <c r="B56" t="str">
        <f>'Shake n Bake'!$A$16</f>
        <v>Erin Steiaro</v>
      </c>
      <c r="C56" t="str">
        <f>'Shake n Bake'!$H$1</f>
        <v>Shake n Bake</v>
      </c>
      <c r="D56" s="4">
        <f>'Shake n Bake'!$V$16</f>
        <v>7</v>
      </c>
      <c r="E56" s="4">
        <f>'Shake n Bake'!$V$17</f>
        <v>7</v>
      </c>
      <c r="F56" s="4">
        <f>'Shake n Bake'!$V$18</f>
        <v>4</v>
      </c>
      <c r="G56" s="6">
        <f>'Shake n Bake'!$W$18</f>
        <v>0.5714285714285714</v>
      </c>
    </row>
    <row r="57" spans="1:7" x14ac:dyDescent="0.2">
      <c r="A57">
        <v>20</v>
      </c>
      <c r="B57" t="str">
        <f>'Shake n Bake'!$A$31</f>
        <v>Kelly Kussauage</v>
      </c>
      <c r="C57" t="str">
        <f>'Shake n Bake'!$H$1</f>
        <v>Shake n Bake</v>
      </c>
      <c r="D57" s="4">
        <f>'Shake n Bake'!$V$31</f>
        <v>7</v>
      </c>
      <c r="E57" s="4">
        <f>'Shake n Bake'!$V$32</f>
        <v>7</v>
      </c>
      <c r="F57" s="4">
        <f>'Shake n Bake'!$V$33</f>
        <v>4</v>
      </c>
      <c r="G57" s="6">
        <f>'Shake n Bake'!$W$33</f>
        <v>0.5714285714285714</v>
      </c>
    </row>
    <row r="58" spans="1:7" x14ac:dyDescent="0.2">
      <c r="A58">
        <v>21</v>
      </c>
      <c r="B58" t="str">
        <f>'Shake n Bake'!$A$19</f>
        <v>Michelle Lawson</v>
      </c>
      <c r="C58" t="str">
        <f>'Shake n Bake'!$H$1</f>
        <v>Shake n Bake</v>
      </c>
      <c r="D58" s="4">
        <f>'Shake n Bake'!$V$19</f>
        <v>7</v>
      </c>
      <c r="E58" s="4">
        <f>'Shake n Bake'!$V$20</f>
        <v>6</v>
      </c>
      <c r="F58" s="4">
        <f>'Shake n Bake'!$V$21</f>
        <v>3</v>
      </c>
      <c r="G58" s="6">
        <f>'Shake n Bake'!$W$21</f>
        <v>0.5</v>
      </c>
    </row>
    <row r="59" spans="1:7" x14ac:dyDescent="0.2">
      <c r="A59">
        <v>22</v>
      </c>
      <c r="B59" t="str">
        <f>'Just Got Real'!$A$4</f>
        <v>Adrianna Zdrogoza</v>
      </c>
      <c r="C59" t="str">
        <f>'Just Got Real'!$H$1</f>
        <v>Just Got Real</v>
      </c>
      <c r="D59" s="4">
        <f>'Just Got Real'!$V$4</f>
        <v>8</v>
      </c>
      <c r="E59" s="4">
        <f>'Just Got Real'!$V$5</f>
        <v>5</v>
      </c>
      <c r="F59" s="4">
        <f>'Just Got Real'!$V$6</f>
        <v>2</v>
      </c>
      <c r="G59" s="6">
        <f>'Just Got Real'!$W$6</f>
        <v>0.4</v>
      </c>
    </row>
    <row r="60" spans="1:7" x14ac:dyDescent="0.2">
      <c r="A60">
        <v>23</v>
      </c>
      <c r="B60" t="str">
        <f>'Frunkin Ducks'!$A$22</f>
        <v>Heather Harling</v>
      </c>
      <c r="C60" t="str">
        <f>'Frunkin Ducks'!$H$1</f>
        <v>Frunkin Ducks</v>
      </c>
      <c r="D60" s="4">
        <f>'Frunkin Ducks'!$V$22</f>
        <v>8</v>
      </c>
      <c r="E60" s="4">
        <f>'Frunkin Ducks'!$V$23</f>
        <v>8</v>
      </c>
      <c r="F60" s="4">
        <f>'Frunkin Ducks'!$V$24</f>
        <v>3</v>
      </c>
      <c r="G60" s="6">
        <f>'Frunkin Ducks'!$W$24</f>
        <v>0.375</v>
      </c>
    </row>
    <row r="61" spans="1:7" x14ac:dyDescent="0.2">
      <c r="A61">
        <v>24</v>
      </c>
      <c r="B61" t="str">
        <f>'Generation Misfitz'!$A$10</f>
        <v>Kileigh Morgan</v>
      </c>
      <c r="C61" t="str">
        <f>'Generation Misfitz'!$H$1</f>
        <v>Generation Misfitz</v>
      </c>
      <c r="D61" s="4">
        <f>'Generation Misfitz'!$V$10</f>
        <v>5</v>
      </c>
      <c r="E61" s="4">
        <f>'Generation Misfitz'!$V$11</f>
        <v>5</v>
      </c>
      <c r="F61" s="4">
        <f>'Generation Misfitz'!$V$12</f>
        <v>1</v>
      </c>
      <c r="G61" s="6">
        <f>'Generation Misfitz'!$W$12</f>
        <v>0.2</v>
      </c>
    </row>
    <row r="62" spans="1:7" x14ac:dyDescent="0.2">
      <c r="A62">
        <v>25</v>
      </c>
      <c r="B62" t="str">
        <f>'Gold Cross'!$A$49</f>
        <v>Jayme</v>
      </c>
      <c r="C62" t="str">
        <f>'Gold Cross'!$H$1</f>
        <v>Gold Cross</v>
      </c>
      <c r="D62" s="4">
        <f>'Gold Cross'!$V$49</f>
        <v>5</v>
      </c>
      <c r="E62" s="4">
        <f>'Gold Cross'!$V$50</f>
        <v>5</v>
      </c>
      <c r="F62" s="4">
        <f>'Gold Cross'!$V$51</f>
        <v>1</v>
      </c>
      <c r="G62" s="6">
        <f>'Gold Cross'!$W$51</f>
        <v>0.2</v>
      </c>
    </row>
    <row r="63" spans="1:7" x14ac:dyDescent="0.2">
      <c r="A63">
        <v>26</v>
      </c>
      <c r="B63" t="str">
        <f>'Frunkin Ducks'!$A$13</f>
        <v>Ann Petersen</v>
      </c>
      <c r="C63" t="str">
        <f>'Frunkin Ducks'!$H$1</f>
        <v>Frunkin Ducks</v>
      </c>
      <c r="D63" s="4">
        <f>'Frunkin Ducks'!$V$13</f>
        <v>8</v>
      </c>
      <c r="E63" s="4">
        <f>'Frunkin Ducks'!$V$14</f>
        <v>4</v>
      </c>
      <c r="F63" s="4">
        <f>'Frunkin Ducks'!$V$15</f>
        <v>0</v>
      </c>
      <c r="G63" s="6">
        <f>'Frunkin Ducks'!$W$15</f>
        <v>0</v>
      </c>
    </row>
  </sheetData>
  <sortState ref="B38:G63">
    <sortCondition descending="1" ref="G38"/>
  </sortState>
  <mergeCells count="2">
    <mergeCell ref="B2:G2"/>
    <mergeCell ref="D5:G5"/>
  </mergeCells>
  <printOptions horizontalCentered="1"/>
  <pageMargins left="0" right="0" top="0.25" bottom="0" header="0.25" footer="0.5"/>
  <pageSetup scale="7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7"/>
  <sheetViews>
    <sheetView workbookViewId="0">
      <pane xSplit="3" ySplit="3" topLeftCell="D55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RowHeight="12.75" x14ac:dyDescent="0.2"/>
  <cols>
    <col min="1" max="1" width="38.140625" bestFit="1" customWidth="1"/>
    <col min="2" max="2" width="2.28515625" customWidth="1"/>
    <col min="3" max="3" width="11.85546875" bestFit="1" customWidth="1"/>
    <col min="4" max="4" width="10.7109375" bestFit="1" customWidth="1"/>
    <col min="5" max="5" width="10.140625" bestFit="1" customWidth="1"/>
    <col min="6" max="7" width="6.140625" customWidth="1"/>
    <col min="8" max="8" width="16.140625" bestFit="1" customWidth="1"/>
    <col min="9" max="21" width="6.140625" customWidth="1"/>
    <col min="22" max="22" width="6.7109375" customWidth="1"/>
    <col min="23" max="23" width="10.140625" customWidth="1"/>
  </cols>
  <sheetData>
    <row r="1" spans="1:23" ht="18" x14ac:dyDescent="0.25">
      <c r="A1" s="22" t="s">
        <v>232</v>
      </c>
      <c r="H1" s="32" t="s">
        <v>84</v>
      </c>
    </row>
    <row r="2" spans="1:23" x14ac:dyDescent="0.2">
      <c r="C2" s="44" t="s">
        <v>85</v>
      </c>
      <c r="D2" s="2" t="s">
        <v>86</v>
      </c>
      <c r="E2" s="2" t="s">
        <v>87</v>
      </c>
      <c r="F2" s="2"/>
      <c r="G2" s="2"/>
      <c r="H2" s="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">
      <c r="A3" t="s">
        <v>69</v>
      </c>
      <c r="B3" t="s">
        <v>68</v>
      </c>
      <c r="D3" s="5">
        <v>42482</v>
      </c>
      <c r="E3" s="5">
        <v>42489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t="s">
        <v>88</v>
      </c>
      <c r="W3" t="s">
        <v>74</v>
      </c>
    </row>
    <row r="4" spans="1:23" x14ac:dyDescent="0.2">
      <c r="A4" s="2" t="s">
        <v>89</v>
      </c>
      <c r="B4" s="12" t="s">
        <v>90</v>
      </c>
      <c r="C4" t="s">
        <v>91</v>
      </c>
      <c r="D4" s="48">
        <v>2</v>
      </c>
      <c r="E4" s="48">
        <v>2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>
        <f t="shared" ref="V4:V35" si="0">SUM(D4:U4)</f>
        <v>4</v>
      </c>
    </row>
    <row r="5" spans="1:23" x14ac:dyDescent="0.2">
      <c r="A5" s="2"/>
      <c r="B5" s="12"/>
      <c r="C5" t="s">
        <v>92</v>
      </c>
      <c r="D5">
        <v>2</v>
      </c>
      <c r="E5">
        <v>2</v>
      </c>
      <c r="V5">
        <f t="shared" si="0"/>
        <v>4</v>
      </c>
    </row>
    <row r="6" spans="1:23" ht="13.5" thickBot="1" x14ac:dyDescent="0.25">
      <c r="A6" s="10"/>
      <c r="B6" s="13"/>
      <c r="C6" s="8" t="s">
        <v>93</v>
      </c>
      <c r="D6" s="8">
        <v>2</v>
      </c>
      <c r="E6" s="8">
        <v>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f t="shared" si="0"/>
        <v>4</v>
      </c>
      <c r="W6" s="11">
        <f>IF(V5&lt;&gt;0,V6/V5,0)</f>
        <v>1</v>
      </c>
    </row>
    <row r="7" spans="1:23" ht="13.5" thickTop="1" x14ac:dyDescent="0.2">
      <c r="A7" s="2" t="s">
        <v>94</v>
      </c>
      <c r="B7" s="12" t="s">
        <v>95</v>
      </c>
      <c r="C7" t="s">
        <v>91</v>
      </c>
      <c r="V7">
        <f t="shared" si="0"/>
        <v>0</v>
      </c>
      <c r="W7" s="1"/>
    </row>
    <row r="8" spans="1:23" x14ac:dyDescent="0.2">
      <c r="A8" s="2"/>
      <c r="B8" s="12"/>
      <c r="C8" t="s">
        <v>92</v>
      </c>
      <c r="V8">
        <f t="shared" si="0"/>
        <v>0</v>
      </c>
    </row>
    <row r="9" spans="1:23" ht="13.5" thickBot="1" x14ac:dyDescent="0.25">
      <c r="A9" s="10"/>
      <c r="B9" s="13"/>
      <c r="C9" s="8" t="s">
        <v>93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f t="shared" si="0"/>
        <v>0</v>
      </c>
      <c r="W9" s="11">
        <f>IF(V8&lt;&gt;0,V9/V8,0)</f>
        <v>0</v>
      </c>
    </row>
    <row r="10" spans="1:23" ht="13.5" thickTop="1" x14ac:dyDescent="0.2">
      <c r="A10" s="2" t="s">
        <v>96</v>
      </c>
      <c r="B10" s="12" t="s">
        <v>95</v>
      </c>
      <c r="C10" t="s">
        <v>91</v>
      </c>
      <c r="E10">
        <v>1</v>
      </c>
      <c r="V10">
        <f t="shared" si="0"/>
        <v>1</v>
      </c>
      <c r="W10" s="1"/>
    </row>
    <row r="11" spans="1:23" x14ac:dyDescent="0.2">
      <c r="A11" s="2"/>
      <c r="B11" s="12"/>
      <c r="C11" t="s">
        <v>92</v>
      </c>
      <c r="E11">
        <v>1</v>
      </c>
      <c r="V11">
        <f t="shared" si="0"/>
        <v>1</v>
      </c>
    </row>
    <row r="12" spans="1:23" ht="13.5" thickBot="1" x14ac:dyDescent="0.25">
      <c r="A12" s="10"/>
      <c r="B12" s="13"/>
      <c r="C12" s="8" t="s">
        <v>93</v>
      </c>
      <c r="D12" s="8"/>
      <c r="E12" s="8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 t="shared" si="0"/>
        <v>1</v>
      </c>
      <c r="W12" s="11">
        <f>IF(V11&lt;&gt;0,V12/V11,0)</f>
        <v>1</v>
      </c>
    </row>
    <row r="13" spans="1:23" ht="13.5" thickTop="1" x14ac:dyDescent="0.2">
      <c r="A13" s="2" t="s">
        <v>97</v>
      </c>
      <c r="B13" s="12" t="s">
        <v>90</v>
      </c>
      <c r="C13" t="s">
        <v>91</v>
      </c>
      <c r="D13">
        <v>1</v>
      </c>
      <c r="E13">
        <v>2</v>
      </c>
      <c r="V13">
        <f t="shared" si="0"/>
        <v>3</v>
      </c>
      <c r="W13" s="1"/>
    </row>
    <row r="14" spans="1:23" x14ac:dyDescent="0.2">
      <c r="A14" s="2"/>
      <c r="B14" s="12"/>
      <c r="C14" t="s">
        <v>92</v>
      </c>
      <c r="D14">
        <v>1</v>
      </c>
      <c r="E14">
        <v>2</v>
      </c>
      <c r="V14">
        <f t="shared" si="0"/>
        <v>3</v>
      </c>
    </row>
    <row r="15" spans="1:23" ht="13.5" thickBot="1" x14ac:dyDescent="0.25">
      <c r="A15" s="10"/>
      <c r="B15" s="13"/>
      <c r="C15" s="8" t="s">
        <v>93</v>
      </c>
      <c r="D15" s="8">
        <v>0</v>
      </c>
      <c r="E15" s="8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f t="shared" si="0"/>
        <v>0</v>
      </c>
      <c r="W15" s="11">
        <f>IF(V14&lt;&gt;0,V15/V14,0)</f>
        <v>0</v>
      </c>
    </row>
    <row r="16" spans="1:23" ht="13.5" thickTop="1" x14ac:dyDescent="0.2">
      <c r="A16" s="2" t="s">
        <v>98</v>
      </c>
      <c r="B16" s="12" t="s">
        <v>90</v>
      </c>
      <c r="C16" t="s">
        <v>91</v>
      </c>
      <c r="V16">
        <f t="shared" si="0"/>
        <v>0</v>
      </c>
      <c r="W16" s="1"/>
    </row>
    <row r="17" spans="1:23" x14ac:dyDescent="0.2">
      <c r="A17" s="2"/>
      <c r="B17" s="12"/>
      <c r="C17" t="s">
        <v>92</v>
      </c>
      <c r="V17">
        <f t="shared" si="0"/>
        <v>0</v>
      </c>
    </row>
    <row r="18" spans="1:23" ht="13.5" thickBot="1" x14ac:dyDescent="0.25">
      <c r="A18" s="10"/>
      <c r="B18" s="13"/>
      <c r="C18" s="8" t="s">
        <v>93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 t="shared" si="0"/>
        <v>0</v>
      </c>
      <c r="W18" s="11">
        <f>IF(V17&lt;&gt;0,V18/V17,0)</f>
        <v>0</v>
      </c>
    </row>
    <row r="19" spans="1:23" ht="13.5" thickTop="1" x14ac:dyDescent="0.2">
      <c r="A19" s="2" t="s">
        <v>99</v>
      </c>
      <c r="B19" s="12" t="s">
        <v>90</v>
      </c>
      <c r="C19" t="s">
        <v>91</v>
      </c>
      <c r="D19">
        <v>2</v>
      </c>
      <c r="E19">
        <v>2</v>
      </c>
      <c r="V19">
        <f t="shared" si="0"/>
        <v>4</v>
      </c>
      <c r="W19" s="1"/>
    </row>
    <row r="20" spans="1:23" x14ac:dyDescent="0.2">
      <c r="A20" s="2"/>
      <c r="B20" s="12"/>
      <c r="C20" t="s">
        <v>92</v>
      </c>
      <c r="D20">
        <v>2</v>
      </c>
      <c r="E20">
        <v>1</v>
      </c>
      <c r="V20">
        <f t="shared" si="0"/>
        <v>3</v>
      </c>
    </row>
    <row r="21" spans="1:23" ht="13.5" thickBot="1" x14ac:dyDescent="0.25">
      <c r="A21" s="10"/>
      <c r="B21" s="13"/>
      <c r="C21" s="8" t="s">
        <v>93</v>
      </c>
      <c r="D21" s="8">
        <v>0</v>
      </c>
      <c r="E21" s="8"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 t="shared" si="0"/>
        <v>0</v>
      </c>
      <c r="W21" s="11">
        <f>IF(V20&lt;&gt;0,V21/V20,0)</f>
        <v>0</v>
      </c>
    </row>
    <row r="22" spans="1:23" ht="13.5" thickTop="1" x14ac:dyDescent="0.2">
      <c r="A22" s="2" t="s">
        <v>100</v>
      </c>
      <c r="B22" s="12" t="s">
        <v>95</v>
      </c>
      <c r="C22" t="s">
        <v>91</v>
      </c>
      <c r="D22">
        <v>1</v>
      </c>
      <c r="E22">
        <v>1</v>
      </c>
      <c r="V22">
        <f t="shared" si="0"/>
        <v>2</v>
      </c>
      <c r="W22" s="1"/>
    </row>
    <row r="23" spans="1:23" x14ac:dyDescent="0.2">
      <c r="A23" s="2"/>
      <c r="B23" s="12"/>
      <c r="C23" t="s">
        <v>92</v>
      </c>
      <c r="D23">
        <v>1</v>
      </c>
      <c r="E23">
        <v>1</v>
      </c>
      <c r="V23">
        <f t="shared" si="0"/>
        <v>2</v>
      </c>
    </row>
    <row r="24" spans="1:23" ht="13.5" thickBot="1" x14ac:dyDescent="0.25">
      <c r="A24" s="10"/>
      <c r="B24" s="13"/>
      <c r="C24" s="8" t="s">
        <v>93</v>
      </c>
      <c r="D24" s="8">
        <v>0</v>
      </c>
      <c r="E24" s="8">
        <v>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f t="shared" si="0"/>
        <v>1</v>
      </c>
      <c r="W24" s="11">
        <f>IF(V23&lt;&gt;0,V24/V23,0)</f>
        <v>0.5</v>
      </c>
    </row>
    <row r="25" spans="1:23" ht="13.5" thickTop="1" x14ac:dyDescent="0.2">
      <c r="A25" s="2" t="s">
        <v>101</v>
      </c>
      <c r="B25" s="12" t="s">
        <v>90</v>
      </c>
      <c r="C25" t="s">
        <v>91</v>
      </c>
      <c r="D25">
        <v>1</v>
      </c>
      <c r="E25">
        <v>3</v>
      </c>
      <c r="V25">
        <f t="shared" si="0"/>
        <v>4</v>
      </c>
      <c r="W25" s="1"/>
    </row>
    <row r="26" spans="1:23" x14ac:dyDescent="0.2">
      <c r="A26" s="2"/>
      <c r="B26" s="12"/>
      <c r="C26" t="s">
        <v>92</v>
      </c>
      <c r="D26">
        <v>1</v>
      </c>
      <c r="E26">
        <v>3</v>
      </c>
      <c r="V26">
        <f t="shared" si="0"/>
        <v>4</v>
      </c>
    </row>
    <row r="27" spans="1:23" ht="13.5" thickBot="1" x14ac:dyDescent="0.25">
      <c r="A27" s="10"/>
      <c r="B27" s="13"/>
      <c r="C27" s="8" t="s">
        <v>93</v>
      </c>
      <c r="D27" s="8">
        <v>1</v>
      </c>
      <c r="E27" s="8">
        <v>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 t="shared" si="0"/>
        <v>2</v>
      </c>
      <c r="W27" s="11">
        <f>IF(V26&lt;&gt;0,V27/V26,0)</f>
        <v>0.5</v>
      </c>
    </row>
    <row r="28" spans="1:23" ht="13.5" thickTop="1" x14ac:dyDescent="0.2">
      <c r="A28" s="2" t="s">
        <v>102</v>
      </c>
      <c r="B28" s="12" t="s">
        <v>95</v>
      </c>
      <c r="C28" t="s">
        <v>91</v>
      </c>
      <c r="V28">
        <f t="shared" si="0"/>
        <v>0</v>
      </c>
      <c r="W28" s="1"/>
    </row>
    <row r="29" spans="1:23" x14ac:dyDescent="0.2">
      <c r="A29" s="2"/>
      <c r="B29" s="12"/>
      <c r="C29" t="s">
        <v>92</v>
      </c>
      <c r="V29">
        <f t="shared" si="0"/>
        <v>0</v>
      </c>
    </row>
    <row r="30" spans="1:23" ht="13.5" thickBot="1" x14ac:dyDescent="0.25">
      <c r="A30" s="10"/>
      <c r="B30" s="13"/>
      <c r="C30" s="8" t="s">
        <v>93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f t="shared" si="0"/>
        <v>0</v>
      </c>
      <c r="W30" s="11">
        <f>IF(V29&lt;&gt;0,V30/V29,0)</f>
        <v>0</v>
      </c>
    </row>
    <row r="31" spans="1:23" ht="13.5" thickTop="1" x14ac:dyDescent="0.2">
      <c r="A31" s="2" t="s">
        <v>103</v>
      </c>
      <c r="B31" s="12" t="s">
        <v>95</v>
      </c>
      <c r="C31" t="s">
        <v>91</v>
      </c>
      <c r="E31">
        <v>2</v>
      </c>
      <c r="V31">
        <f t="shared" si="0"/>
        <v>2</v>
      </c>
      <c r="W31" s="1"/>
    </row>
    <row r="32" spans="1:23" x14ac:dyDescent="0.2">
      <c r="A32" s="2"/>
      <c r="B32" s="12"/>
      <c r="C32" t="s">
        <v>92</v>
      </c>
      <c r="E32">
        <v>2</v>
      </c>
      <c r="V32">
        <f t="shared" si="0"/>
        <v>2</v>
      </c>
    </row>
    <row r="33" spans="1:23" ht="13.5" thickBot="1" x14ac:dyDescent="0.25">
      <c r="A33" s="10"/>
      <c r="B33" s="13"/>
      <c r="C33" s="8" t="s">
        <v>93</v>
      </c>
      <c r="D33" s="8"/>
      <c r="E33" s="8">
        <v>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f t="shared" si="0"/>
        <v>1</v>
      </c>
      <c r="W33" s="11">
        <f>IF(V32&lt;&gt;0,V33/V32,0)</f>
        <v>0.5</v>
      </c>
    </row>
    <row r="34" spans="1:23" ht="13.5" thickTop="1" x14ac:dyDescent="0.2">
      <c r="A34" s="2" t="s">
        <v>104</v>
      </c>
      <c r="B34" s="12" t="s">
        <v>90</v>
      </c>
      <c r="C34" t="s">
        <v>91</v>
      </c>
      <c r="V34">
        <f t="shared" si="0"/>
        <v>0</v>
      </c>
      <c r="W34" s="1"/>
    </row>
    <row r="35" spans="1:23" x14ac:dyDescent="0.2">
      <c r="A35" s="2"/>
      <c r="B35" s="12"/>
      <c r="C35" t="s">
        <v>92</v>
      </c>
      <c r="V35">
        <f t="shared" si="0"/>
        <v>0</v>
      </c>
    </row>
    <row r="36" spans="1:23" ht="13.5" thickBot="1" x14ac:dyDescent="0.25">
      <c r="A36" s="10"/>
      <c r="B36" s="13"/>
      <c r="C36" s="8" t="s">
        <v>93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f t="shared" ref="V36:V67" si="1">SUM(D36:U36)</f>
        <v>0</v>
      </c>
      <c r="W36" s="11">
        <f>IF(V35&lt;&gt;0,V36/V35,0)</f>
        <v>0</v>
      </c>
    </row>
    <row r="37" spans="1:23" ht="13.5" thickTop="1" x14ac:dyDescent="0.2">
      <c r="A37" s="2" t="s">
        <v>105</v>
      </c>
      <c r="B37" s="12" t="s">
        <v>95</v>
      </c>
      <c r="C37" t="s">
        <v>91</v>
      </c>
      <c r="D37">
        <v>2</v>
      </c>
      <c r="E37">
        <v>2</v>
      </c>
      <c r="V37">
        <f t="shared" si="1"/>
        <v>4</v>
      </c>
      <c r="W37" s="1"/>
    </row>
    <row r="38" spans="1:23" x14ac:dyDescent="0.2">
      <c r="A38" s="2"/>
      <c r="B38" s="12"/>
      <c r="C38" t="s">
        <v>92</v>
      </c>
      <c r="D38">
        <v>2</v>
      </c>
      <c r="E38">
        <v>2</v>
      </c>
      <c r="V38">
        <f t="shared" si="1"/>
        <v>4</v>
      </c>
    </row>
    <row r="39" spans="1:23" ht="13.5" thickBot="1" x14ac:dyDescent="0.25">
      <c r="A39" s="10"/>
      <c r="B39" s="13"/>
      <c r="C39" s="8" t="s">
        <v>93</v>
      </c>
      <c r="D39" s="8">
        <v>2</v>
      </c>
      <c r="E39" s="8">
        <v>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 t="shared" si="1"/>
        <v>4</v>
      </c>
      <c r="W39" s="11">
        <f>IF(V38&lt;&gt;0,V39/V38,0)</f>
        <v>1</v>
      </c>
    </row>
    <row r="40" spans="1:23" ht="13.5" thickTop="1" x14ac:dyDescent="0.2">
      <c r="A40" s="2" t="s">
        <v>106</v>
      </c>
      <c r="B40" s="12" t="s">
        <v>90</v>
      </c>
      <c r="C40" t="s">
        <v>91</v>
      </c>
      <c r="V40">
        <f t="shared" si="1"/>
        <v>0</v>
      </c>
      <c r="W40" s="1"/>
    </row>
    <row r="41" spans="1:23" x14ac:dyDescent="0.2">
      <c r="A41" s="2"/>
      <c r="B41" s="12"/>
      <c r="C41" t="s">
        <v>92</v>
      </c>
      <c r="V41">
        <f t="shared" si="1"/>
        <v>0</v>
      </c>
    </row>
    <row r="42" spans="1:23" ht="13.5" thickBot="1" x14ac:dyDescent="0.25">
      <c r="A42" s="10"/>
      <c r="B42" s="13"/>
      <c r="C42" s="8" t="s">
        <v>93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f t="shared" si="1"/>
        <v>0</v>
      </c>
      <c r="W42" s="11">
        <f>IF(V41&lt;&gt;0,V42/V41,0)</f>
        <v>0</v>
      </c>
    </row>
    <row r="43" spans="1:23" ht="13.5" thickTop="1" x14ac:dyDescent="0.2">
      <c r="A43" s="2" t="s">
        <v>107</v>
      </c>
      <c r="B43" s="12" t="s">
        <v>95</v>
      </c>
      <c r="C43" t="s">
        <v>91</v>
      </c>
      <c r="E43">
        <v>1</v>
      </c>
      <c r="V43">
        <f t="shared" si="1"/>
        <v>1</v>
      </c>
      <c r="W43" s="1"/>
    </row>
    <row r="44" spans="1:23" x14ac:dyDescent="0.2">
      <c r="A44" s="2"/>
      <c r="B44" s="12"/>
      <c r="C44" t="s">
        <v>92</v>
      </c>
      <c r="E44">
        <v>1</v>
      </c>
      <c r="V44">
        <f t="shared" si="1"/>
        <v>1</v>
      </c>
    </row>
    <row r="45" spans="1:23" ht="13.5" thickBot="1" x14ac:dyDescent="0.25">
      <c r="A45" s="10"/>
      <c r="B45" s="13"/>
      <c r="C45" s="8" t="s">
        <v>93</v>
      </c>
      <c r="D45" s="8"/>
      <c r="E45" s="8">
        <v>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f t="shared" si="1"/>
        <v>0</v>
      </c>
      <c r="W45" s="11">
        <f>IF(V44&lt;&gt;0,V45/V44,0)</f>
        <v>0</v>
      </c>
    </row>
    <row r="46" spans="1:23" ht="13.5" thickTop="1" x14ac:dyDescent="0.2">
      <c r="A46" s="2" t="s">
        <v>108</v>
      </c>
      <c r="B46" s="12" t="s">
        <v>95</v>
      </c>
      <c r="C46" t="s">
        <v>91</v>
      </c>
      <c r="D46">
        <v>2</v>
      </c>
      <c r="E46">
        <v>2</v>
      </c>
      <c r="V46">
        <f t="shared" si="1"/>
        <v>4</v>
      </c>
      <c r="W46" s="1"/>
    </row>
    <row r="47" spans="1:23" x14ac:dyDescent="0.2">
      <c r="A47" s="2"/>
      <c r="B47" s="12"/>
      <c r="C47" t="s">
        <v>92</v>
      </c>
      <c r="D47">
        <v>2</v>
      </c>
      <c r="E47">
        <v>2</v>
      </c>
      <c r="V47">
        <f t="shared" si="1"/>
        <v>4</v>
      </c>
    </row>
    <row r="48" spans="1:23" ht="13.5" thickBot="1" x14ac:dyDescent="0.25">
      <c r="A48" s="10"/>
      <c r="B48" s="13"/>
      <c r="C48" s="8" t="s">
        <v>93</v>
      </c>
      <c r="D48" s="8">
        <v>2</v>
      </c>
      <c r="E48" s="8">
        <v>2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 t="shared" si="1"/>
        <v>4</v>
      </c>
      <c r="W48" s="11">
        <f>IF(V47&lt;&gt;0,V48/V47,0)</f>
        <v>1</v>
      </c>
    </row>
    <row r="49" spans="1:23" ht="13.5" thickTop="1" x14ac:dyDescent="0.2">
      <c r="A49" s="2" t="s">
        <v>109</v>
      </c>
      <c r="B49" s="12" t="s">
        <v>95</v>
      </c>
      <c r="C49" t="s">
        <v>91</v>
      </c>
      <c r="D49">
        <v>2</v>
      </c>
      <c r="E49">
        <v>2</v>
      </c>
      <c r="V49">
        <f t="shared" si="1"/>
        <v>4</v>
      </c>
      <c r="W49" s="1"/>
    </row>
    <row r="50" spans="1:23" x14ac:dyDescent="0.2">
      <c r="A50" s="2"/>
      <c r="B50" s="12"/>
      <c r="C50" t="s">
        <v>92</v>
      </c>
      <c r="D50">
        <v>2</v>
      </c>
      <c r="E50">
        <v>2</v>
      </c>
      <c r="V50">
        <f t="shared" si="1"/>
        <v>4</v>
      </c>
    </row>
    <row r="51" spans="1:23" ht="13.5" thickBot="1" x14ac:dyDescent="0.25">
      <c r="A51" s="10"/>
      <c r="B51" s="13"/>
      <c r="C51" s="8" t="s">
        <v>93</v>
      </c>
      <c r="D51" s="8">
        <v>2</v>
      </c>
      <c r="E51" s="8">
        <v>2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f t="shared" si="1"/>
        <v>4</v>
      </c>
      <c r="W51" s="11">
        <f>IF(V50&lt;&gt;0,V51/V50,0)</f>
        <v>1</v>
      </c>
    </row>
    <row r="52" spans="1:23" ht="13.5" thickTop="1" x14ac:dyDescent="0.2">
      <c r="A52" s="2" t="s">
        <v>110</v>
      </c>
      <c r="B52" s="12" t="s">
        <v>90</v>
      </c>
      <c r="C52" t="s">
        <v>91</v>
      </c>
      <c r="E52">
        <v>2</v>
      </c>
      <c r="V52">
        <f t="shared" si="1"/>
        <v>2</v>
      </c>
      <c r="W52" s="1"/>
    </row>
    <row r="53" spans="1:23" x14ac:dyDescent="0.2">
      <c r="A53" s="2"/>
      <c r="B53" s="12"/>
      <c r="C53" t="s">
        <v>92</v>
      </c>
      <c r="E53">
        <v>2</v>
      </c>
      <c r="V53">
        <f t="shared" si="1"/>
        <v>2</v>
      </c>
    </row>
    <row r="54" spans="1:23" ht="13.5" thickBot="1" x14ac:dyDescent="0.25">
      <c r="A54" s="10"/>
      <c r="B54" s="13"/>
      <c r="C54" s="8" t="s">
        <v>93</v>
      </c>
      <c r="D54" s="8"/>
      <c r="E54" s="8">
        <v>2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f t="shared" si="1"/>
        <v>2</v>
      </c>
      <c r="W54" s="11">
        <f>IF(V53&lt;&gt;0,V54/V53,0)</f>
        <v>1</v>
      </c>
    </row>
    <row r="55" spans="1:23" ht="13.5" thickTop="1" x14ac:dyDescent="0.2">
      <c r="A55" s="2" t="s">
        <v>111</v>
      </c>
      <c r="B55" s="12" t="s">
        <v>90</v>
      </c>
      <c r="C55" t="s">
        <v>91</v>
      </c>
      <c r="V55">
        <f t="shared" si="1"/>
        <v>0</v>
      </c>
      <c r="W55" s="1"/>
    </row>
    <row r="56" spans="1:23" x14ac:dyDescent="0.2">
      <c r="A56" s="2"/>
      <c r="B56" s="12"/>
      <c r="C56" t="s">
        <v>92</v>
      </c>
      <c r="V56">
        <f t="shared" si="1"/>
        <v>0</v>
      </c>
    </row>
    <row r="57" spans="1:23" ht="13.5" thickBot="1" x14ac:dyDescent="0.25">
      <c r="A57" s="10"/>
      <c r="B57" s="13"/>
      <c r="C57" s="8" t="s">
        <v>93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f t="shared" si="1"/>
        <v>0</v>
      </c>
      <c r="W57" s="11">
        <f>IF(V56&lt;&gt;0,V57/V56,0)</f>
        <v>0</v>
      </c>
    </row>
    <row r="58" spans="1:23" ht="13.5" thickTop="1" x14ac:dyDescent="0.2">
      <c r="A58" s="2" t="s">
        <v>112</v>
      </c>
      <c r="B58" s="12" t="s">
        <v>90</v>
      </c>
      <c r="C58" t="s">
        <v>91</v>
      </c>
      <c r="V58">
        <f t="shared" si="1"/>
        <v>0</v>
      </c>
      <c r="W58" s="1"/>
    </row>
    <row r="59" spans="1:23" x14ac:dyDescent="0.2">
      <c r="A59" s="2"/>
      <c r="B59" s="12"/>
      <c r="C59" t="s">
        <v>92</v>
      </c>
      <c r="V59">
        <f t="shared" si="1"/>
        <v>0</v>
      </c>
    </row>
    <row r="60" spans="1:23" ht="13.5" thickBot="1" x14ac:dyDescent="0.25">
      <c r="A60" s="10"/>
      <c r="B60" s="13"/>
      <c r="C60" s="8" t="s">
        <v>93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f t="shared" si="1"/>
        <v>0</v>
      </c>
      <c r="W60" s="11">
        <f>IF(V59&lt;&gt;0,V60/V59,0)</f>
        <v>0</v>
      </c>
    </row>
    <row r="61" spans="1:23" ht="13.5" thickTop="1" x14ac:dyDescent="0.2">
      <c r="A61" s="2" t="s">
        <v>113</v>
      </c>
      <c r="B61" s="12" t="s">
        <v>95</v>
      </c>
      <c r="C61" t="s">
        <v>91</v>
      </c>
      <c r="E61">
        <v>2</v>
      </c>
      <c r="V61">
        <f t="shared" si="1"/>
        <v>2</v>
      </c>
      <c r="W61" s="1"/>
    </row>
    <row r="62" spans="1:23" x14ac:dyDescent="0.2">
      <c r="A62" s="2"/>
      <c r="B62" s="12"/>
      <c r="C62" t="s">
        <v>92</v>
      </c>
      <c r="E62">
        <v>2</v>
      </c>
      <c r="V62">
        <f t="shared" si="1"/>
        <v>2</v>
      </c>
    </row>
    <row r="63" spans="1:23" ht="13.5" thickBot="1" x14ac:dyDescent="0.25">
      <c r="A63" s="10"/>
      <c r="B63" s="13"/>
      <c r="C63" s="8" t="s">
        <v>93</v>
      </c>
      <c r="D63" s="8"/>
      <c r="E63" s="8">
        <v>2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 t="shared" si="1"/>
        <v>2</v>
      </c>
      <c r="W63" s="11">
        <f>IF(V62&lt;&gt;0,V63/V62,0)</f>
        <v>1</v>
      </c>
    </row>
    <row r="64" spans="1:23" ht="13.5" thickTop="1" x14ac:dyDescent="0.2">
      <c r="A64" s="2" t="s">
        <v>114</v>
      </c>
      <c r="B64" s="12" t="s">
        <v>95</v>
      </c>
      <c r="C64" t="s">
        <v>91</v>
      </c>
      <c r="V64">
        <f t="shared" si="1"/>
        <v>0</v>
      </c>
      <c r="W64" s="1"/>
    </row>
    <row r="65" spans="1:23" x14ac:dyDescent="0.2">
      <c r="A65" s="2"/>
      <c r="B65" s="12"/>
      <c r="C65" t="s">
        <v>92</v>
      </c>
      <c r="V65">
        <f t="shared" si="1"/>
        <v>0</v>
      </c>
    </row>
    <row r="66" spans="1:23" ht="13.5" thickBot="1" x14ac:dyDescent="0.25">
      <c r="A66" s="10"/>
      <c r="B66" s="13"/>
      <c r="C66" s="8" t="s">
        <v>93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f t="shared" si="1"/>
        <v>0</v>
      </c>
      <c r="W66" s="11">
        <f>IF(V65&lt;&gt;0,V66/V65,0)</f>
        <v>0</v>
      </c>
    </row>
    <row r="67" spans="1:23" ht="13.5" hidden="1" thickTop="1" x14ac:dyDescent="0.2">
      <c r="A67" s="2"/>
      <c r="B67" s="12"/>
      <c r="C67" t="s">
        <v>91</v>
      </c>
      <c r="V67">
        <f t="shared" si="1"/>
        <v>0</v>
      </c>
      <c r="W67" s="1"/>
    </row>
    <row r="68" spans="1:23" hidden="1" x14ac:dyDescent="0.2">
      <c r="A68" s="2"/>
      <c r="B68" s="12"/>
      <c r="C68" t="s">
        <v>92</v>
      </c>
      <c r="V68">
        <f t="shared" ref="V68:V99" si="2">SUM(D68:U68)</f>
        <v>0</v>
      </c>
    </row>
    <row r="69" spans="1:23" ht="13.5" hidden="1" thickBot="1" x14ac:dyDescent="0.25">
      <c r="A69" s="10"/>
      <c r="B69" s="13"/>
      <c r="C69" s="8" t="s">
        <v>93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f t="shared" si="2"/>
        <v>0</v>
      </c>
      <c r="W69" s="11">
        <f>IF(V68&lt;&gt;0,V69/V68,0)</f>
        <v>0</v>
      </c>
    </row>
    <row r="70" spans="1:23" ht="13.5" hidden="1" thickTop="1" x14ac:dyDescent="0.2">
      <c r="A70" s="2"/>
      <c r="B70" s="12"/>
      <c r="C70" t="s">
        <v>91</v>
      </c>
      <c r="V70">
        <f t="shared" si="2"/>
        <v>0</v>
      </c>
      <c r="W70" s="1"/>
    </row>
    <row r="71" spans="1:23" hidden="1" x14ac:dyDescent="0.2">
      <c r="A71" s="2"/>
      <c r="B71" s="12"/>
      <c r="C71" t="s">
        <v>92</v>
      </c>
      <c r="V71">
        <f t="shared" si="2"/>
        <v>0</v>
      </c>
    </row>
    <row r="72" spans="1:23" ht="13.5" hidden="1" thickBot="1" x14ac:dyDescent="0.25">
      <c r="A72" s="10"/>
      <c r="B72" s="13"/>
      <c r="C72" s="8" t="s">
        <v>93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f t="shared" si="2"/>
        <v>0</v>
      </c>
      <c r="W72" s="11">
        <f>IF(V71&lt;&gt;0,V72/V71,0)</f>
        <v>0</v>
      </c>
    </row>
    <row r="73" spans="1:23" ht="13.5" hidden="1" thickTop="1" x14ac:dyDescent="0.2">
      <c r="A73" s="2"/>
      <c r="B73" s="12"/>
      <c r="C73" t="s">
        <v>91</v>
      </c>
      <c r="V73">
        <f t="shared" si="2"/>
        <v>0</v>
      </c>
      <c r="W73" s="1"/>
    </row>
    <row r="74" spans="1:23" hidden="1" x14ac:dyDescent="0.2">
      <c r="A74" s="2"/>
      <c r="B74" s="12"/>
      <c r="C74" t="s">
        <v>92</v>
      </c>
      <c r="V74">
        <f t="shared" si="2"/>
        <v>0</v>
      </c>
    </row>
    <row r="75" spans="1:23" ht="13.5" hidden="1" thickBot="1" x14ac:dyDescent="0.25">
      <c r="A75" s="10"/>
      <c r="B75" s="13"/>
      <c r="C75" s="8" t="s">
        <v>93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f t="shared" si="2"/>
        <v>0</v>
      </c>
      <c r="W75" s="11">
        <f>IF(V74&lt;&gt;0,V75/V74,0)</f>
        <v>0</v>
      </c>
    </row>
    <row r="76" spans="1:23" ht="13.5" hidden="1" thickTop="1" x14ac:dyDescent="0.2">
      <c r="A76" s="2"/>
      <c r="B76" s="12"/>
      <c r="C76" t="s">
        <v>91</v>
      </c>
      <c r="V76">
        <f t="shared" si="2"/>
        <v>0</v>
      </c>
      <c r="W76" s="1"/>
    </row>
    <row r="77" spans="1:23" hidden="1" x14ac:dyDescent="0.2">
      <c r="A77" s="2"/>
      <c r="B77" s="12"/>
      <c r="C77" t="s">
        <v>92</v>
      </c>
      <c r="V77">
        <f t="shared" si="2"/>
        <v>0</v>
      </c>
    </row>
    <row r="78" spans="1:23" ht="13.5" hidden="1" thickBot="1" x14ac:dyDescent="0.25">
      <c r="A78" s="10"/>
      <c r="B78" s="13"/>
      <c r="C78" s="8" t="s">
        <v>93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f t="shared" si="2"/>
        <v>0</v>
      </c>
      <c r="W78" s="11">
        <f>IF(V77&lt;&gt;0,V78/V77,0)</f>
        <v>0</v>
      </c>
    </row>
    <row r="79" spans="1:23" ht="13.5" hidden="1" thickTop="1" x14ac:dyDescent="0.2">
      <c r="A79" s="2"/>
      <c r="B79" s="12"/>
      <c r="C79" t="s">
        <v>91</v>
      </c>
      <c r="V79">
        <f t="shared" si="2"/>
        <v>0</v>
      </c>
      <c r="W79" s="1"/>
    </row>
    <row r="80" spans="1:23" hidden="1" x14ac:dyDescent="0.2">
      <c r="A80" s="2"/>
      <c r="B80" s="12"/>
      <c r="C80" t="s">
        <v>92</v>
      </c>
      <c r="V80">
        <f t="shared" si="2"/>
        <v>0</v>
      </c>
    </row>
    <row r="81" spans="1:23" ht="13.5" hidden="1" thickBot="1" x14ac:dyDescent="0.25">
      <c r="A81" s="10"/>
      <c r="B81" s="13"/>
      <c r="C81" s="8" t="s">
        <v>93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 t="shared" si="2"/>
        <v>0</v>
      </c>
      <c r="W81" s="11">
        <f>IF(V80&lt;&gt;0,V81/V80,0)</f>
        <v>0</v>
      </c>
    </row>
    <row r="82" spans="1:23" ht="13.5" hidden="1" thickTop="1" x14ac:dyDescent="0.2">
      <c r="A82" s="2"/>
      <c r="B82" s="12"/>
      <c r="C82" t="s">
        <v>91</v>
      </c>
      <c r="V82">
        <f t="shared" si="2"/>
        <v>0</v>
      </c>
      <c r="W82" s="1"/>
    </row>
    <row r="83" spans="1:23" hidden="1" x14ac:dyDescent="0.2">
      <c r="A83" s="2"/>
      <c r="B83" s="12"/>
      <c r="C83" t="s">
        <v>92</v>
      </c>
      <c r="V83">
        <f t="shared" si="2"/>
        <v>0</v>
      </c>
    </row>
    <row r="84" spans="1:23" ht="13.5" hidden="1" thickBot="1" x14ac:dyDescent="0.25">
      <c r="A84" s="10"/>
      <c r="B84" s="13"/>
      <c r="C84" s="8" t="s">
        <v>93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f t="shared" si="2"/>
        <v>0</v>
      </c>
      <c r="W84" s="11">
        <f>IF(V83&lt;&gt;0,V84/V83,0)</f>
        <v>0</v>
      </c>
    </row>
    <row r="85" spans="1:23" ht="13.5" hidden="1" thickTop="1" x14ac:dyDescent="0.2">
      <c r="A85" s="2"/>
      <c r="B85" s="12"/>
      <c r="C85" t="s">
        <v>91</v>
      </c>
      <c r="V85">
        <f t="shared" si="2"/>
        <v>0</v>
      </c>
      <c r="W85" s="1"/>
    </row>
    <row r="86" spans="1:23" hidden="1" x14ac:dyDescent="0.2">
      <c r="A86" s="2"/>
      <c r="B86" s="12"/>
      <c r="C86" t="s">
        <v>92</v>
      </c>
      <c r="V86">
        <f t="shared" si="2"/>
        <v>0</v>
      </c>
    </row>
    <row r="87" spans="1:23" ht="13.5" hidden="1" thickBot="1" x14ac:dyDescent="0.25">
      <c r="A87" s="10"/>
      <c r="B87" s="13"/>
      <c r="C87" s="8" t="s">
        <v>93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f t="shared" si="2"/>
        <v>0</v>
      </c>
      <c r="W87" s="11">
        <f>IF(V86&lt;&gt;0,V87/V86,0)</f>
        <v>0</v>
      </c>
    </row>
    <row r="88" spans="1:23" ht="13.5" hidden="1" thickTop="1" x14ac:dyDescent="0.2">
      <c r="A88" s="2"/>
      <c r="B88" s="12"/>
      <c r="C88" t="s">
        <v>91</v>
      </c>
      <c r="V88">
        <f t="shared" si="2"/>
        <v>0</v>
      </c>
      <c r="W88" s="1"/>
    </row>
    <row r="89" spans="1:23" hidden="1" x14ac:dyDescent="0.2">
      <c r="A89" s="2"/>
      <c r="B89" s="12"/>
      <c r="C89" t="s">
        <v>92</v>
      </c>
      <c r="V89">
        <f t="shared" si="2"/>
        <v>0</v>
      </c>
    </row>
    <row r="90" spans="1:23" ht="13.5" hidden="1" thickBot="1" x14ac:dyDescent="0.25">
      <c r="A90" s="10"/>
      <c r="B90" s="13"/>
      <c r="C90" s="8" t="s">
        <v>93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 t="shared" si="2"/>
        <v>0</v>
      </c>
      <c r="W90" s="11">
        <f>IF(V89&lt;&gt;0,V90/V89,0)</f>
        <v>0</v>
      </c>
    </row>
    <row r="91" spans="1:23" ht="13.5" hidden="1" thickTop="1" x14ac:dyDescent="0.2">
      <c r="A91" s="2"/>
      <c r="B91" s="12"/>
      <c r="C91" t="s">
        <v>91</v>
      </c>
      <c r="V91">
        <f t="shared" si="2"/>
        <v>0</v>
      </c>
      <c r="W91" s="1"/>
    </row>
    <row r="92" spans="1:23" hidden="1" x14ac:dyDescent="0.2">
      <c r="A92" s="2"/>
      <c r="B92" s="12"/>
      <c r="C92" t="s">
        <v>92</v>
      </c>
      <c r="V92">
        <f t="shared" si="2"/>
        <v>0</v>
      </c>
    </row>
    <row r="93" spans="1:23" ht="13.5" hidden="1" thickBot="1" x14ac:dyDescent="0.25">
      <c r="A93" s="10"/>
      <c r="B93" s="13"/>
      <c r="C93" s="8" t="s">
        <v>93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 t="shared" si="2"/>
        <v>0</v>
      </c>
      <c r="W93" s="11">
        <f>IF(V92&lt;&gt;0,V93/V92,0)</f>
        <v>0</v>
      </c>
    </row>
    <row r="94" spans="1:23" ht="13.5" hidden="1" thickTop="1" x14ac:dyDescent="0.2">
      <c r="A94" s="2"/>
      <c r="B94" s="12"/>
      <c r="C94" t="s">
        <v>91</v>
      </c>
      <c r="V94">
        <f t="shared" si="2"/>
        <v>0</v>
      </c>
      <c r="W94" s="1"/>
    </row>
    <row r="95" spans="1:23" hidden="1" x14ac:dyDescent="0.2">
      <c r="A95" s="2"/>
      <c r="B95" s="12"/>
      <c r="C95" t="s">
        <v>92</v>
      </c>
      <c r="V95">
        <f t="shared" si="2"/>
        <v>0</v>
      </c>
    </row>
    <row r="96" spans="1:23" ht="13.5" hidden="1" thickBot="1" x14ac:dyDescent="0.25">
      <c r="A96" s="10"/>
      <c r="B96" s="13"/>
      <c r="C96" s="8" t="s">
        <v>93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f t="shared" si="2"/>
        <v>0</v>
      </c>
      <c r="W96" s="11">
        <f>IF(V95&lt;&gt;0,V96/V95,0)</f>
        <v>0</v>
      </c>
    </row>
    <row r="97" spans="1:23" ht="13.5" hidden="1" thickTop="1" x14ac:dyDescent="0.2">
      <c r="A97" s="2"/>
      <c r="B97" s="12"/>
      <c r="C97" t="s">
        <v>91</v>
      </c>
      <c r="V97">
        <f t="shared" si="2"/>
        <v>0</v>
      </c>
      <c r="W97" s="1"/>
    </row>
    <row r="98" spans="1:23" hidden="1" x14ac:dyDescent="0.2">
      <c r="A98" s="2"/>
      <c r="B98" s="12"/>
      <c r="C98" t="s">
        <v>92</v>
      </c>
      <c r="V98">
        <f t="shared" si="2"/>
        <v>0</v>
      </c>
    </row>
    <row r="99" spans="1:23" ht="13.5" hidden="1" thickBot="1" x14ac:dyDescent="0.25">
      <c r="A99" s="10"/>
      <c r="B99" s="13"/>
      <c r="C99" s="8" t="s">
        <v>93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f t="shared" si="2"/>
        <v>0</v>
      </c>
      <c r="W99" s="11">
        <f>IF(V98&lt;&gt;0,V99/V98,0)</f>
        <v>0</v>
      </c>
    </row>
    <row r="100" spans="1:23" ht="13.5" hidden="1" thickTop="1" x14ac:dyDescent="0.2">
      <c r="A100" s="2"/>
      <c r="B100" s="12"/>
      <c r="C100" t="s">
        <v>91</v>
      </c>
      <c r="V100">
        <f t="shared" ref="V100:V108" si="3">SUM(D100:U100)</f>
        <v>0</v>
      </c>
      <c r="W100" s="1"/>
    </row>
    <row r="101" spans="1:23" hidden="1" x14ac:dyDescent="0.2">
      <c r="A101" s="2"/>
      <c r="B101" s="12"/>
      <c r="C101" t="s">
        <v>92</v>
      </c>
      <c r="V101">
        <f t="shared" si="3"/>
        <v>0</v>
      </c>
    </row>
    <row r="102" spans="1:23" ht="13.5" hidden="1" thickBot="1" x14ac:dyDescent="0.25">
      <c r="A102" s="10"/>
      <c r="B102" s="13"/>
      <c r="C102" s="8" t="s">
        <v>93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f t="shared" si="3"/>
        <v>0</v>
      </c>
      <c r="W102" s="11">
        <f>IF(V101&lt;&gt;0,V102/V101,0)</f>
        <v>0</v>
      </c>
    </row>
    <row r="103" spans="1:23" ht="13.5" hidden="1" thickTop="1" x14ac:dyDescent="0.2">
      <c r="A103" s="2"/>
      <c r="B103" s="12"/>
      <c r="C103" t="s">
        <v>91</v>
      </c>
      <c r="V103">
        <f t="shared" si="3"/>
        <v>0</v>
      </c>
      <c r="W103" s="1"/>
    </row>
    <row r="104" spans="1:23" hidden="1" x14ac:dyDescent="0.2">
      <c r="A104" s="2"/>
      <c r="B104" s="12"/>
      <c r="C104" t="s">
        <v>92</v>
      </c>
      <c r="V104">
        <f t="shared" si="3"/>
        <v>0</v>
      </c>
    </row>
    <row r="105" spans="1:23" ht="13.5" hidden="1" thickBot="1" x14ac:dyDescent="0.25">
      <c r="A105" s="10"/>
      <c r="B105" s="13"/>
      <c r="C105" s="8" t="s">
        <v>93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f t="shared" si="3"/>
        <v>0</v>
      </c>
      <c r="W105" s="11">
        <f>IF(V104&lt;&gt;0,V105/V104,0)</f>
        <v>0</v>
      </c>
    </row>
    <row r="106" spans="1:23" ht="13.5" hidden="1" thickTop="1" x14ac:dyDescent="0.2">
      <c r="A106" s="2"/>
      <c r="B106" s="12"/>
      <c r="C106" t="s">
        <v>91</v>
      </c>
      <c r="V106">
        <f t="shared" si="3"/>
        <v>0</v>
      </c>
      <c r="W106" s="1"/>
    </row>
    <row r="107" spans="1:23" hidden="1" x14ac:dyDescent="0.2">
      <c r="A107" s="2"/>
      <c r="B107" s="12"/>
      <c r="C107" t="s">
        <v>92</v>
      </c>
      <c r="V107">
        <f t="shared" si="3"/>
        <v>0</v>
      </c>
    </row>
    <row r="108" spans="1:23" ht="13.5" hidden="1" thickBot="1" x14ac:dyDescent="0.25">
      <c r="A108" s="10"/>
      <c r="B108" s="13"/>
      <c r="C108" s="8" t="s">
        <v>93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f t="shared" si="3"/>
        <v>0</v>
      </c>
      <c r="W108" s="11">
        <f>IF(V107&lt;&gt;0,V108/V107,0)</f>
        <v>0</v>
      </c>
    </row>
    <row r="109" spans="1:23" ht="13.5" thickTop="1" x14ac:dyDescent="0.2">
      <c r="A109" t="s">
        <v>115</v>
      </c>
      <c r="B109" t="s">
        <v>90</v>
      </c>
      <c r="C109" t="s">
        <v>91</v>
      </c>
      <c r="D109">
        <v>2</v>
      </c>
      <c r="E109">
        <v>2</v>
      </c>
    </row>
    <row r="110" spans="1:23" x14ac:dyDescent="0.2">
      <c r="C110" t="s">
        <v>92</v>
      </c>
      <c r="D110">
        <v>2</v>
      </c>
      <c r="E110">
        <v>2</v>
      </c>
    </row>
    <row r="111" spans="1:23" ht="13.5" thickBot="1" x14ac:dyDescent="0.25">
      <c r="A111" s="53"/>
      <c r="B111" s="53"/>
      <c r="C111" s="53" t="s">
        <v>93</v>
      </c>
      <c r="D111" s="53">
        <v>1</v>
      </c>
      <c r="E111" s="53">
        <v>0</v>
      </c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</row>
    <row r="112" spans="1:23" x14ac:dyDescent="0.2">
      <c r="A112" s="2" t="s">
        <v>108</v>
      </c>
      <c r="B112" s="12" t="s">
        <v>95</v>
      </c>
      <c r="C112" t="s">
        <v>91</v>
      </c>
      <c r="D112">
        <v>2</v>
      </c>
      <c r="E112">
        <v>2</v>
      </c>
      <c r="V112">
        <f t="shared" ref="V112:V143" si="4">SUM(D112:U112)</f>
        <v>4</v>
      </c>
      <c r="W112" s="1"/>
    </row>
    <row r="113" spans="1:23" x14ac:dyDescent="0.2">
      <c r="A113" s="2"/>
      <c r="B113" s="12"/>
      <c r="C113" t="s">
        <v>92</v>
      </c>
      <c r="D113">
        <v>2</v>
      </c>
      <c r="E113">
        <v>2</v>
      </c>
      <c r="V113">
        <f t="shared" si="4"/>
        <v>4</v>
      </c>
    </row>
    <row r="114" spans="1:23" ht="13.5" thickBot="1" x14ac:dyDescent="0.25">
      <c r="A114" s="10"/>
      <c r="B114" s="13"/>
      <c r="C114" s="8" t="s">
        <v>93</v>
      </c>
      <c r="D114" s="8">
        <v>2</v>
      </c>
      <c r="E114" s="8">
        <v>2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f t="shared" si="4"/>
        <v>4</v>
      </c>
      <c r="W114" s="11">
        <f>IF(V113&lt;&gt;0,V114/V113,0)</f>
        <v>1</v>
      </c>
    </row>
    <row r="115" spans="1:23" ht="13.5" thickTop="1" x14ac:dyDescent="0.2">
      <c r="A115" s="2" t="s">
        <v>109</v>
      </c>
      <c r="B115" s="12" t="s">
        <v>95</v>
      </c>
      <c r="C115" t="s">
        <v>91</v>
      </c>
      <c r="D115">
        <v>2</v>
      </c>
      <c r="E115">
        <v>2</v>
      </c>
      <c r="V115">
        <f t="shared" si="4"/>
        <v>4</v>
      </c>
      <c r="W115" s="1"/>
    </row>
    <row r="116" spans="1:23" x14ac:dyDescent="0.2">
      <c r="A116" s="2"/>
      <c r="B116" s="12"/>
      <c r="C116" t="s">
        <v>92</v>
      </c>
      <c r="D116">
        <v>2</v>
      </c>
      <c r="E116">
        <v>2</v>
      </c>
      <c r="V116">
        <f t="shared" si="4"/>
        <v>4</v>
      </c>
    </row>
    <row r="117" spans="1:23" ht="13.5" thickBot="1" x14ac:dyDescent="0.25">
      <c r="A117" s="10"/>
      <c r="B117" s="13"/>
      <c r="C117" s="8" t="s">
        <v>93</v>
      </c>
      <c r="D117" s="8">
        <v>2</v>
      </c>
      <c r="E117" s="8">
        <v>2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f t="shared" si="4"/>
        <v>4</v>
      </c>
      <c r="W117" s="11">
        <f>IF(V116&lt;&gt;0,V117/V116,0)</f>
        <v>1</v>
      </c>
    </row>
    <row r="118" spans="1:23" ht="13.5" thickTop="1" x14ac:dyDescent="0.2">
      <c r="A118" s="2" t="s">
        <v>110</v>
      </c>
      <c r="B118" s="12" t="s">
        <v>90</v>
      </c>
      <c r="C118" t="s">
        <v>91</v>
      </c>
      <c r="E118">
        <v>2</v>
      </c>
      <c r="V118">
        <f t="shared" si="4"/>
        <v>2</v>
      </c>
      <c r="W118" s="1"/>
    </row>
    <row r="119" spans="1:23" x14ac:dyDescent="0.2">
      <c r="A119" s="2"/>
      <c r="B119" s="12"/>
      <c r="C119" t="s">
        <v>92</v>
      </c>
      <c r="E119">
        <v>2</v>
      </c>
      <c r="V119">
        <f t="shared" si="4"/>
        <v>2</v>
      </c>
    </row>
    <row r="120" spans="1:23" ht="13.5" thickBot="1" x14ac:dyDescent="0.25">
      <c r="A120" s="10"/>
      <c r="B120" s="13"/>
      <c r="C120" s="8" t="s">
        <v>93</v>
      </c>
      <c r="D120" s="8"/>
      <c r="E120" s="8">
        <v>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>
        <f t="shared" si="4"/>
        <v>2</v>
      </c>
      <c r="W120" s="11">
        <f>IF(V119&lt;&gt;0,V120/V119,0)</f>
        <v>1</v>
      </c>
    </row>
    <row r="121" spans="1:23" ht="13.5" thickTop="1" x14ac:dyDescent="0.2">
      <c r="A121" s="2" t="s">
        <v>111</v>
      </c>
      <c r="B121" s="12" t="s">
        <v>90</v>
      </c>
      <c r="C121" t="s">
        <v>91</v>
      </c>
      <c r="V121">
        <f t="shared" si="4"/>
        <v>0</v>
      </c>
      <c r="W121" s="1"/>
    </row>
    <row r="122" spans="1:23" x14ac:dyDescent="0.2">
      <c r="A122" s="2"/>
      <c r="B122" s="12"/>
      <c r="C122" t="s">
        <v>92</v>
      </c>
      <c r="V122">
        <f t="shared" si="4"/>
        <v>0</v>
      </c>
    </row>
    <row r="123" spans="1:23" ht="13.5" thickBot="1" x14ac:dyDescent="0.25">
      <c r="A123" s="10"/>
      <c r="B123" s="13"/>
      <c r="C123" s="8" t="s">
        <v>93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f t="shared" si="4"/>
        <v>0</v>
      </c>
      <c r="W123" s="11">
        <f>IF(V122&lt;&gt;0,V123/V122,0)</f>
        <v>0</v>
      </c>
    </row>
    <row r="124" spans="1:23" ht="13.5" thickTop="1" x14ac:dyDescent="0.2">
      <c r="A124" s="2" t="s">
        <v>112</v>
      </c>
      <c r="B124" s="12" t="s">
        <v>90</v>
      </c>
      <c r="C124" t="s">
        <v>91</v>
      </c>
      <c r="V124">
        <f t="shared" si="4"/>
        <v>0</v>
      </c>
      <c r="W124" s="1"/>
    </row>
    <row r="125" spans="1:23" x14ac:dyDescent="0.2">
      <c r="A125" s="2"/>
      <c r="B125" s="12"/>
      <c r="C125" t="s">
        <v>92</v>
      </c>
      <c r="V125">
        <f t="shared" si="4"/>
        <v>0</v>
      </c>
    </row>
    <row r="126" spans="1:23" ht="13.5" thickBot="1" x14ac:dyDescent="0.25">
      <c r="A126" s="10"/>
      <c r="B126" s="13"/>
      <c r="C126" s="8" t="s">
        <v>93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>
        <f t="shared" si="4"/>
        <v>0</v>
      </c>
      <c r="W126" s="11">
        <f>IF(V125&lt;&gt;0,V126/V125,0)</f>
        <v>0</v>
      </c>
    </row>
    <row r="127" spans="1:23" ht="13.5" thickTop="1" x14ac:dyDescent="0.2">
      <c r="A127" s="2" t="s">
        <v>113</v>
      </c>
      <c r="B127" s="12" t="s">
        <v>95</v>
      </c>
      <c r="C127" t="s">
        <v>91</v>
      </c>
      <c r="E127">
        <v>2</v>
      </c>
      <c r="V127">
        <f t="shared" si="4"/>
        <v>2</v>
      </c>
      <c r="W127" s="1"/>
    </row>
    <row r="128" spans="1:23" x14ac:dyDescent="0.2">
      <c r="A128" s="2"/>
      <c r="B128" s="12"/>
      <c r="C128" t="s">
        <v>92</v>
      </c>
      <c r="E128">
        <v>2</v>
      </c>
      <c r="V128">
        <f t="shared" si="4"/>
        <v>2</v>
      </c>
    </row>
    <row r="129" spans="1:23" ht="13.5" thickBot="1" x14ac:dyDescent="0.25">
      <c r="A129" s="10"/>
      <c r="B129" s="13"/>
      <c r="C129" s="8" t="s">
        <v>93</v>
      </c>
      <c r="D129" s="8"/>
      <c r="E129" s="8">
        <v>2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>
        <f t="shared" si="4"/>
        <v>2</v>
      </c>
      <c r="W129" s="11">
        <f>IF(V128&lt;&gt;0,V129/V128,0)</f>
        <v>1</v>
      </c>
    </row>
    <row r="130" spans="1:23" ht="13.5" thickTop="1" x14ac:dyDescent="0.2">
      <c r="A130" s="2" t="s">
        <v>114</v>
      </c>
      <c r="B130" s="12" t="s">
        <v>95</v>
      </c>
      <c r="C130" t="s">
        <v>91</v>
      </c>
      <c r="V130">
        <f t="shared" si="4"/>
        <v>0</v>
      </c>
      <c r="W130" s="1"/>
    </row>
    <row r="131" spans="1:23" x14ac:dyDescent="0.2">
      <c r="A131" s="2"/>
      <c r="B131" s="12"/>
      <c r="C131" t="s">
        <v>92</v>
      </c>
      <c r="V131">
        <f t="shared" si="4"/>
        <v>0</v>
      </c>
    </row>
    <row r="132" spans="1:23" ht="13.5" thickBot="1" x14ac:dyDescent="0.25">
      <c r="A132" s="10"/>
      <c r="B132" s="13"/>
      <c r="C132" s="8" t="s">
        <v>93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>
        <f t="shared" si="4"/>
        <v>0</v>
      </c>
      <c r="W132" s="11">
        <f>IF(V131&lt;&gt;0,V132/V131,0)</f>
        <v>0</v>
      </c>
    </row>
    <row r="133" spans="1:23" ht="13.5" hidden="1" thickTop="1" x14ac:dyDescent="0.2">
      <c r="A133" s="2"/>
      <c r="B133" s="12"/>
      <c r="C133" t="s">
        <v>91</v>
      </c>
      <c r="V133">
        <f t="shared" si="4"/>
        <v>0</v>
      </c>
      <c r="W133" s="1"/>
    </row>
    <row r="134" spans="1:23" ht="13.5" hidden="1" thickTop="1" x14ac:dyDescent="0.2">
      <c r="A134" s="2"/>
      <c r="B134" s="12"/>
      <c r="C134" t="s">
        <v>92</v>
      </c>
      <c r="V134">
        <f t="shared" ref="V134:V165" si="5">SUM(D134:U134)</f>
        <v>0</v>
      </c>
    </row>
    <row r="135" spans="1:23" ht="14.25" hidden="1" thickTop="1" thickBot="1" x14ac:dyDescent="0.25">
      <c r="A135" s="10"/>
      <c r="B135" s="13"/>
      <c r="C135" s="8" t="s">
        <v>93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>
        <f t="shared" si="5"/>
        <v>0</v>
      </c>
      <c r="W135" s="11">
        <f>IF(V134&lt;&gt;0,V135/V134,0)</f>
        <v>0</v>
      </c>
    </row>
    <row r="136" spans="1:23" ht="13.5" hidden="1" thickTop="1" x14ac:dyDescent="0.2">
      <c r="A136" s="2"/>
      <c r="B136" s="12"/>
      <c r="C136" t="s">
        <v>91</v>
      </c>
      <c r="V136">
        <f t="shared" si="5"/>
        <v>0</v>
      </c>
      <c r="W136" s="1"/>
    </row>
    <row r="137" spans="1:23" ht="13.5" hidden="1" thickTop="1" x14ac:dyDescent="0.2">
      <c r="A137" s="2"/>
      <c r="B137" s="12"/>
      <c r="C137" t="s">
        <v>92</v>
      </c>
      <c r="V137">
        <f t="shared" si="5"/>
        <v>0</v>
      </c>
    </row>
    <row r="138" spans="1:23" ht="14.25" hidden="1" thickTop="1" thickBot="1" x14ac:dyDescent="0.25">
      <c r="A138" s="10"/>
      <c r="B138" s="13"/>
      <c r="C138" s="8" t="s">
        <v>93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>
        <f t="shared" si="5"/>
        <v>0</v>
      </c>
      <c r="W138" s="11">
        <f>IF(V137&lt;&gt;0,V138/V137,0)</f>
        <v>0</v>
      </c>
    </row>
    <row r="139" spans="1:23" ht="13.5" hidden="1" thickTop="1" x14ac:dyDescent="0.2">
      <c r="A139" s="2"/>
      <c r="B139" s="12"/>
      <c r="C139" t="s">
        <v>91</v>
      </c>
      <c r="V139">
        <f t="shared" si="5"/>
        <v>0</v>
      </c>
      <c r="W139" s="1"/>
    </row>
    <row r="140" spans="1:23" ht="13.5" hidden="1" thickTop="1" x14ac:dyDescent="0.2">
      <c r="A140" s="2"/>
      <c r="B140" s="12"/>
      <c r="C140" t="s">
        <v>92</v>
      </c>
      <c r="V140">
        <f t="shared" si="5"/>
        <v>0</v>
      </c>
    </row>
    <row r="141" spans="1:23" ht="14.25" hidden="1" thickTop="1" thickBot="1" x14ac:dyDescent="0.25">
      <c r="A141" s="10"/>
      <c r="B141" s="13"/>
      <c r="C141" s="8" t="s">
        <v>93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>
        <f t="shared" si="5"/>
        <v>0</v>
      </c>
      <c r="W141" s="11">
        <f>IF(V140&lt;&gt;0,V141/V140,0)</f>
        <v>0</v>
      </c>
    </row>
    <row r="142" spans="1:23" ht="13.5" hidden="1" thickTop="1" x14ac:dyDescent="0.2">
      <c r="A142" s="2"/>
      <c r="B142" s="12"/>
      <c r="C142" t="s">
        <v>91</v>
      </c>
      <c r="V142">
        <f t="shared" si="5"/>
        <v>0</v>
      </c>
      <c r="W142" s="1"/>
    </row>
    <row r="143" spans="1:23" ht="13.5" hidden="1" thickTop="1" x14ac:dyDescent="0.2">
      <c r="A143" s="2"/>
      <c r="B143" s="12"/>
      <c r="C143" t="s">
        <v>92</v>
      </c>
      <c r="V143">
        <f t="shared" si="5"/>
        <v>0</v>
      </c>
    </row>
    <row r="144" spans="1:23" ht="14.25" hidden="1" thickTop="1" thickBot="1" x14ac:dyDescent="0.25">
      <c r="A144" s="10"/>
      <c r="B144" s="13"/>
      <c r="C144" s="8" t="s">
        <v>93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>
        <f t="shared" si="5"/>
        <v>0</v>
      </c>
      <c r="W144" s="11">
        <f>IF(V143&lt;&gt;0,V144/V143,0)</f>
        <v>0</v>
      </c>
    </row>
    <row r="145" spans="1:23" ht="13.5" hidden="1" thickTop="1" x14ac:dyDescent="0.2">
      <c r="A145" s="2"/>
      <c r="B145" s="12"/>
      <c r="C145" t="s">
        <v>91</v>
      </c>
      <c r="V145">
        <f t="shared" si="5"/>
        <v>0</v>
      </c>
      <c r="W145" s="1"/>
    </row>
    <row r="146" spans="1:23" ht="13.5" hidden="1" thickTop="1" x14ac:dyDescent="0.2">
      <c r="A146" s="2"/>
      <c r="B146" s="12"/>
      <c r="C146" t="s">
        <v>92</v>
      </c>
      <c r="V146">
        <f t="shared" si="5"/>
        <v>0</v>
      </c>
    </row>
    <row r="147" spans="1:23" ht="14.25" hidden="1" thickTop="1" thickBot="1" x14ac:dyDescent="0.25">
      <c r="A147" s="10"/>
      <c r="B147" s="13"/>
      <c r="C147" s="8" t="s">
        <v>93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>
        <f t="shared" si="5"/>
        <v>0</v>
      </c>
      <c r="W147" s="11">
        <f>IF(V146&lt;&gt;0,V147/V146,0)</f>
        <v>0</v>
      </c>
    </row>
    <row r="148" spans="1:23" ht="13.5" hidden="1" thickTop="1" x14ac:dyDescent="0.2">
      <c r="A148" s="2"/>
      <c r="B148" s="12"/>
      <c r="C148" t="s">
        <v>91</v>
      </c>
      <c r="V148">
        <f t="shared" si="5"/>
        <v>0</v>
      </c>
      <c r="W148" s="1"/>
    </row>
    <row r="149" spans="1:23" ht="13.5" hidden="1" thickTop="1" x14ac:dyDescent="0.2">
      <c r="A149" s="2"/>
      <c r="B149" s="12"/>
      <c r="C149" t="s">
        <v>92</v>
      </c>
      <c r="V149">
        <f t="shared" si="5"/>
        <v>0</v>
      </c>
    </row>
    <row r="150" spans="1:23" ht="14.25" hidden="1" thickTop="1" thickBot="1" x14ac:dyDescent="0.25">
      <c r="A150" s="10"/>
      <c r="B150" s="13"/>
      <c r="C150" s="8" t="s">
        <v>93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>
        <f t="shared" si="5"/>
        <v>0</v>
      </c>
      <c r="W150" s="11">
        <f>IF(V149&lt;&gt;0,V150/V149,0)</f>
        <v>0</v>
      </c>
    </row>
    <row r="151" spans="1:23" ht="13.5" hidden="1" thickTop="1" x14ac:dyDescent="0.2">
      <c r="A151" s="2"/>
      <c r="B151" s="12"/>
      <c r="C151" t="s">
        <v>91</v>
      </c>
      <c r="V151">
        <f t="shared" si="5"/>
        <v>0</v>
      </c>
      <c r="W151" s="1"/>
    </row>
    <row r="152" spans="1:23" ht="13.5" hidden="1" thickTop="1" x14ac:dyDescent="0.2">
      <c r="A152" s="2"/>
      <c r="B152" s="12"/>
      <c r="C152" t="s">
        <v>92</v>
      </c>
      <c r="V152">
        <f t="shared" si="5"/>
        <v>0</v>
      </c>
    </row>
    <row r="153" spans="1:23" ht="14.25" hidden="1" thickTop="1" thickBot="1" x14ac:dyDescent="0.25">
      <c r="A153" s="10"/>
      <c r="B153" s="13"/>
      <c r="C153" s="8" t="s">
        <v>93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>
        <f t="shared" si="5"/>
        <v>0</v>
      </c>
      <c r="W153" s="11">
        <f>IF(V152&lt;&gt;0,V153/V152,0)</f>
        <v>0</v>
      </c>
    </row>
    <row r="154" spans="1:23" ht="13.5" hidden="1" thickTop="1" x14ac:dyDescent="0.2">
      <c r="A154" s="2"/>
      <c r="B154" s="12"/>
      <c r="C154" t="s">
        <v>91</v>
      </c>
      <c r="V154">
        <f t="shared" si="5"/>
        <v>0</v>
      </c>
      <c r="W154" s="1"/>
    </row>
    <row r="155" spans="1:23" ht="13.5" hidden="1" thickTop="1" x14ac:dyDescent="0.2">
      <c r="A155" s="2"/>
      <c r="B155" s="12"/>
      <c r="C155" t="s">
        <v>92</v>
      </c>
      <c r="V155">
        <f t="shared" si="5"/>
        <v>0</v>
      </c>
    </row>
    <row r="156" spans="1:23" ht="14.25" hidden="1" thickTop="1" thickBot="1" x14ac:dyDescent="0.25">
      <c r="A156" s="10"/>
      <c r="B156" s="13"/>
      <c r="C156" s="8" t="s">
        <v>93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>
        <f t="shared" si="5"/>
        <v>0</v>
      </c>
      <c r="W156" s="11">
        <f>IF(V155&lt;&gt;0,V156/V155,0)</f>
        <v>0</v>
      </c>
    </row>
    <row r="157" spans="1:23" ht="13.5" hidden="1" thickTop="1" x14ac:dyDescent="0.2">
      <c r="A157" s="2"/>
      <c r="B157" s="12"/>
      <c r="C157" t="s">
        <v>91</v>
      </c>
      <c r="V157">
        <f t="shared" si="5"/>
        <v>0</v>
      </c>
      <c r="W157" s="1"/>
    </row>
    <row r="158" spans="1:23" ht="13.5" hidden="1" thickTop="1" x14ac:dyDescent="0.2">
      <c r="A158" s="2"/>
      <c r="B158" s="12"/>
      <c r="C158" t="s">
        <v>92</v>
      </c>
      <c r="V158">
        <f t="shared" si="5"/>
        <v>0</v>
      </c>
    </row>
    <row r="159" spans="1:23" ht="14.25" hidden="1" thickTop="1" thickBot="1" x14ac:dyDescent="0.25">
      <c r="A159" s="10"/>
      <c r="B159" s="13"/>
      <c r="C159" s="8" t="s">
        <v>93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>
        <f t="shared" si="5"/>
        <v>0</v>
      </c>
      <c r="W159" s="11">
        <f>IF(V158&lt;&gt;0,V159/V158,0)</f>
        <v>0</v>
      </c>
    </row>
    <row r="160" spans="1:23" ht="13.5" hidden="1" thickTop="1" x14ac:dyDescent="0.2">
      <c r="A160" s="2"/>
      <c r="B160" s="12"/>
      <c r="C160" t="s">
        <v>91</v>
      </c>
      <c r="V160">
        <f t="shared" si="5"/>
        <v>0</v>
      </c>
      <c r="W160" s="1"/>
    </row>
    <row r="161" spans="1:23" ht="13.5" hidden="1" thickTop="1" x14ac:dyDescent="0.2">
      <c r="A161" s="2"/>
      <c r="B161" s="12"/>
      <c r="C161" t="s">
        <v>92</v>
      </c>
      <c r="V161">
        <f t="shared" si="5"/>
        <v>0</v>
      </c>
    </row>
    <row r="162" spans="1:23" ht="14.25" hidden="1" thickTop="1" thickBot="1" x14ac:dyDescent="0.25">
      <c r="A162" s="10"/>
      <c r="B162" s="13"/>
      <c r="C162" s="8" t="s">
        <v>93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>
        <f t="shared" si="5"/>
        <v>0</v>
      </c>
      <c r="W162" s="11">
        <f>IF(V161&lt;&gt;0,V162/V161,0)</f>
        <v>0</v>
      </c>
    </row>
    <row r="163" spans="1:23" ht="13.5" hidden="1" thickTop="1" x14ac:dyDescent="0.2">
      <c r="A163" s="2"/>
      <c r="B163" s="12"/>
      <c r="C163" t="s">
        <v>91</v>
      </c>
      <c r="V163">
        <f t="shared" si="5"/>
        <v>0</v>
      </c>
      <c r="W163" s="1"/>
    </row>
    <row r="164" spans="1:23" ht="13.5" hidden="1" thickTop="1" x14ac:dyDescent="0.2">
      <c r="A164" s="2"/>
      <c r="B164" s="12"/>
      <c r="C164" t="s">
        <v>92</v>
      </c>
      <c r="V164">
        <f t="shared" si="5"/>
        <v>0</v>
      </c>
    </row>
    <row r="165" spans="1:23" ht="14.25" hidden="1" thickTop="1" thickBot="1" x14ac:dyDescent="0.25">
      <c r="A165" s="10"/>
      <c r="B165" s="13"/>
      <c r="C165" s="8" t="s">
        <v>93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>
        <f t="shared" si="5"/>
        <v>0</v>
      </c>
      <c r="W165" s="11">
        <f>IF(V164&lt;&gt;0,V165/V164,0)</f>
        <v>0</v>
      </c>
    </row>
    <row r="166" spans="1:23" ht="13.5" hidden="1" thickTop="1" x14ac:dyDescent="0.2">
      <c r="A166" s="2"/>
      <c r="B166" s="12"/>
      <c r="C166" t="s">
        <v>91</v>
      </c>
      <c r="V166">
        <f t="shared" ref="V166:V174" si="6">SUM(D166:U166)</f>
        <v>0</v>
      </c>
      <c r="W166" s="1"/>
    </row>
    <row r="167" spans="1:23" ht="13.5" hidden="1" thickTop="1" x14ac:dyDescent="0.2">
      <c r="A167" s="2"/>
      <c r="B167" s="12"/>
      <c r="C167" t="s">
        <v>92</v>
      </c>
      <c r="V167">
        <f t="shared" si="6"/>
        <v>0</v>
      </c>
    </row>
    <row r="168" spans="1:23" ht="14.25" hidden="1" thickTop="1" thickBot="1" x14ac:dyDescent="0.25">
      <c r="A168" s="10"/>
      <c r="B168" s="13"/>
      <c r="C168" s="8" t="s">
        <v>93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>
        <f t="shared" si="6"/>
        <v>0</v>
      </c>
      <c r="W168" s="11">
        <f>IF(V167&lt;&gt;0,V168/V167,0)</f>
        <v>0</v>
      </c>
    </row>
    <row r="169" spans="1:23" ht="13.5" hidden="1" thickTop="1" x14ac:dyDescent="0.2">
      <c r="A169" s="2"/>
      <c r="B169" s="12"/>
      <c r="C169" t="s">
        <v>91</v>
      </c>
      <c r="V169">
        <f t="shared" si="6"/>
        <v>0</v>
      </c>
      <c r="W169" s="1"/>
    </row>
    <row r="170" spans="1:23" ht="13.5" hidden="1" thickTop="1" x14ac:dyDescent="0.2">
      <c r="A170" s="2"/>
      <c r="B170" s="12"/>
      <c r="C170" t="s">
        <v>92</v>
      </c>
      <c r="V170">
        <f t="shared" si="6"/>
        <v>0</v>
      </c>
    </row>
    <row r="171" spans="1:23" ht="14.25" hidden="1" thickTop="1" thickBot="1" x14ac:dyDescent="0.25">
      <c r="A171" s="10"/>
      <c r="B171" s="13"/>
      <c r="C171" s="8" t="s">
        <v>93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>
        <f t="shared" si="6"/>
        <v>0</v>
      </c>
      <c r="W171" s="11">
        <f>IF(V170&lt;&gt;0,V171/V170,0)</f>
        <v>0</v>
      </c>
    </row>
    <row r="172" spans="1:23" ht="13.5" hidden="1" thickTop="1" x14ac:dyDescent="0.2">
      <c r="A172" s="2"/>
      <c r="B172" s="12"/>
      <c r="C172" t="s">
        <v>91</v>
      </c>
      <c r="V172">
        <f t="shared" si="6"/>
        <v>0</v>
      </c>
      <c r="W172" s="1"/>
    </row>
    <row r="173" spans="1:23" ht="13.5" hidden="1" thickTop="1" x14ac:dyDescent="0.2">
      <c r="A173" s="2"/>
      <c r="B173" s="12"/>
      <c r="C173" t="s">
        <v>92</v>
      </c>
      <c r="V173">
        <f t="shared" si="6"/>
        <v>0</v>
      </c>
    </row>
    <row r="174" spans="1:23" ht="14.25" hidden="1" thickTop="1" thickBot="1" x14ac:dyDescent="0.25">
      <c r="A174" s="10"/>
      <c r="B174" s="13"/>
      <c r="C174" s="8" t="s">
        <v>93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>
        <f t="shared" si="6"/>
        <v>0</v>
      </c>
      <c r="W174" s="11">
        <f>IF(V173&lt;&gt;0,V174/V173,0)</f>
        <v>0</v>
      </c>
    </row>
    <row r="175" spans="1:23" ht="13.5" thickTop="1" x14ac:dyDescent="0.2">
      <c r="A175" t="s">
        <v>115</v>
      </c>
      <c r="B175" t="s">
        <v>90</v>
      </c>
      <c r="C175" t="s">
        <v>91</v>
      </c>
      <c r="D175">
        <v>2</v>
      </c>
      <c r="E175">
        <v>2</v>
      </c>
    </row>
    <row r="176" spans="1:23" x14ac:dyDescent="0.2">
      <c r="C176" t="s">
        <v>92</v>
      </c>
      <c r="D176">
        <v>2</v>
      </c>
      <c r="E176">
        <v>2</v>
      </c>
    </row>
    <row r="177" spans="3:5" x14ac:dyDescent="0.2">
      <c r="C177" t="s">
        <v>93</v>
      </c>
      <c r="D177">
        <v>1</v>
      </c>
      <c r="E177">
        <v>0</v>
      </c>
    </row>
  </sheetData>
  <phoneticPr fontId="0" type="noConversion"/>
  <printOptions gridLines="1" gridLinesSet="0"/>
  <pageMargins left="0.25" right="0.25" top="1" bottom="1" header="0.5" footer="0.5"/>
  <pageSetup scale="41" orientation="portrait" horizontalDpi="4294967292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"/>
  <sheetViews>
    <sheetView workbookViewId="0">
      <pane xSplit="3" ySplit="3" topLeftCell="D13" activePane="bottomRight" state="frozen"/>
      <selection activeCell="E13" sqref="E13:E14"/>
      <selection pane="topRight" activeCell="E13" sqref="E13:E14"/>
      <selection pane="bottomLeft" activeCell="E13" sqref="E13:E14"/>
      <selection pane="bottomRight" sqref="A1:XFD1048576"/>
    </sheetView>
  </sheetViews>
  <sheetFormatPr defaultRowHeight="12.75" x14ac:dyDescent="0.2"/>
  <cols>
    <col min="1" max="1" width="38.140625" bestFit="1" customWidth="1"/>
    <col min="2" max="2" width="2.28515625" customWidth="1"/>
    <col min="3" max="3" width="11.85546875" bestFit="1" customWidth="1"/>
    <col min="4" max="4" width="8.5703125" bestFit="1" customWidth="1"/>
    <col min="5" max="5" width="8.7109375" bestFit="1" customWidth="1"/>
    <col min="6" max="7" width="6.140625" customWidth="1"/>
    <col min="8" max="8" width="21" bestFit="1" customWidth="1"/>
    <col min="9" max="21" width="6.140625" customWidth="1"/>
    <col min="22" max="22" width="6.7109375" customWidth="1"/>
    <col min="23" max="23" width="10.140625" customWidth="1"/>
  </cols>
  <sheetData>
    <row r="1" spans="1:23" ht="18" x14ac:dyDescent="0.25">
      <c r="A1" t="str">
        <f>'Dirty Catch'!A1</f>
        <v>Friday - REDW - SUMMER - COED - White</v>
      </c>
      <c r="H1" s="32" t="s">
        <v>86</v>
      </c>
    </row>
    <row r="2" spans="1:23" x14ac:dyDescent="0.2">
      <c r="C2" s="45" t="s">
        <v>85</v>
      </c>
      <c r="D2" s="2" t="s">
        <v>84</v>
      </c>
      <c r="E2" s="2" t="s">
        <v>116</v>
      </c>
      <c r="F2" s="2"/>
      <c r="G2" s="2"/>
      <c r="H2" s="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">
      <c r="A3" t="s">
        <v>69</v>
      </c>
      <c r="B3" t="s">
        <v>68</v>
      </c>
      <c r="D3" s="5">
        <v>42482</v>
      </c>
      <c r="E3" s="5">
        <v>42489</v>
      </c>
      <c r="F3" s="5"/>
      <c r="G3" s="5"/>
      <c r="H3" s="5"/>
      <c r="I3" s="5"/>
      <c r="J3" s="5"/>
      <c r="K3" s="2"/>
      <c r="L3" s="5"/>
      <c r="M3" s="2"/>
      <c r="N3" s="2"/>
      <c r="O3" s="2"/>
      <c r="P3" s="2"/>
      <c r="Q3" s="5"/>
      <c r="R3" s="5"/>
      <c r="S3" s="5"/>
      <c r="T3" s="5"/>
      <c r="U3" s="5"/>
      <c r="V3" t="s">
        <v>88</v>
      </c>
      <c r="W3" t="s">
        <v>74</v>
      </c>
    </row>
    <row r="4" spans="1:23" x14ac:dyDescent="0.2">
      <c r="A4" s="2" t="s">
        <v>117</v>
      </c>
      <c r="B4" s="12" t="s">
        <v>95</v>
      </c>
      <c r="C4" t="s">
        <v>91</v>
      </c>
      <c r="D4" s="48">
        <v>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>
        <f t="shared" ref="V4:V35" si="0">SUM(D4:U4)</f>
        <v>3</v>
      </c>
    </row>
    <row r="5" spans="1:23" x14ac:dyDescent="0.2">
      <c r="A5" s="2"/>
      <c r="B5" s="12"/>
      <c r="C5" t="s">
        <v>92</v>
      </c>
      <c r="D5">
        <v>2</v>
      </c>
      <c r="V5">
        <f t="shared" si="0"/>
        <v>2</v>
      </c>
    </row>
    <row r="6" spans="1:23" ht="13.5" thickBot="1" x14ac:dyDescent="0.25">
      <c r="A6" s="10"/>
      <c r="B6" s="13"/>
      <c r="C6" s="8" t="s">
        <v>93</v>
      </c>
      <c r="D6" s="8">
        <v>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f t="shared" si="0"/>
        <v>2</v>
      </c>
      <c r="W6" s="11">
        <f>IF(V5&lt;&gt;0,V6/V5,0)</f>
        <v>1</v>
      </c>
    </row>
    <row r="7" spans="1:23" ht="13.5" thickTop="1" x14ac:dyDescent="0.2">
      <c r="A7" s="2" t="s">
        <v>118</v>
      </c>
      <c r="B7" s="12" t="s">
        <v>90</v>
      </c>
      <c r="C7" t="s">
        <v>91</v>
      </c>
      <c r="D7">
        <v>3</v>
      </c>
      <c r="E7">
        <v>4</v>
      </c>
      <c r="V7">
        <f t="shared" si="0"/>
        <v>7</v>
      </c>
      <c r="W7" s="1"/>
    </row>
    <row r="8" spans="1:23" x14ac:dyDescent="0.2">
      <c r="A8" s="2"/>
      <c r="B8" s="12"/>
      <c r="C8" t="s">
        <v>92</v>
      </c>
      <c r="D8">
        <v>3</v>
      </c>
      <c r="E8">
        <v>4</v>
      </c>
      <c r="V8">
        <f t="shared" si="0"/>
        <v>7</v>
      </c>
    </row>
    <row r="9" spans="1:23" ht="13.5" thickBot="1" x14ac:dyDescent="0.25">
      <c r="A9" s="10"/>
      <c r="B9" s="13"/>
      <c r="C9" s="8" t="s">
        <v>93</v>
      </c>
      <c r="D9" s="8">
        <v>1</v>
      </c>
      <c r="E9" s="8">
        <v>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f t="shared" si="0"/>
        <v>4</v>
      </c>
      <c r="W9" s="11">
        <f>IF(V8&lt;&gt;0,V9/V8,0)</f>
        <v>0.5714285714285714</v>
      </c>
    </row>
    <row r="10" spans="1:23" ht="13.5" thickTop="1" x14ac:dyDescent="0.2">
      <c r="A10" s="2" t="s">
        <v>119</v>
      </c>
      <c r="B10" s="12" t="s">
        <v>90</v>
      </c>
      <c r="C10" t="s">
        <v>91</v>
      </c>
      <c r="D10">
        <v>4</v>
      </c>
      <c r="V10">
        <f t="shared" si="0"/>
        <v>4</v>
      </c>
      <c r="W10" s="1"/>
    </row>
    <row r="11" spans="1:23" x14ac:dyDescent="0.2">
      <c r="A11" s="2"/>
      <c r="B11" s="12"/>
      <c r="C11" t="s">
        <v>92</v>
      </c>
      <c r="D11">
        <v>4</v>
      </c>
      <c r="V11">
        <f t="shared" si="0"/>
        <v>4</v>
      </c>
    </row>
    <row r="12" spans="1:23" ht="13.5" thickBot="1" x14ac:dyDescent="0.25">
      <c r="A12" s="10"/>
      <c r="B12" s="13"/>
      <c r="C12" s="8" t="s">
        <v>93</v>
      </c>
      <c r="D12" s="8">
        <v>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 t="shared" si="0"/>
        <v>3</v>
      </c>
      <c r="W12" s="11">
        <f>IF(V11&lt;&gt;0,V12/V11,0)</f>
        <v>0.75</v>
      </c>
    </row>
    <row r="13" spans="1:23" ht="13.5" thickTop="1" x14ac:dyDescent="0.2">
      <c r="A13" s="2" t="s">
        <v>120</v>
      </c>
      <c r="B13" s="12" t="s">
        <v>90</v>
      </c>
      <c r="C13" t="s">
        <v>91</v>
      </c>
      <c r="D13">
        <v>4</v>
      </c>
      <c r="E13">
        <v>4</v>
      </c>
      <c r="V13">
        <f t="shared" si="0"/>
        <v>8</v>
      </c>
      <c r="W13" s="1"/>
    </row>
    <row r="14" spans="1:23" x14ac:dyDescent="0.2">
      <c r="A14" s="2"/>
      <c r="B14" s="12"/>
      <c r="C14" t="s">
        <v>92</v>
      </c>
      <c r="D14">
        <v>0</v>
      </c>
      <c r="E14">
        <v>4</v>
      </c>
      <c r="V14">
        <f t="shared" si="0"/>
        <v>4</v>
      </c>
    </row>
    <row r="15" spans="1:23" ht="13.5" thickBot="1" x14ac:dyDescent="0.25">
      <c r="A15" s="10"/>
      <c r="B15" s="13"/>
      <c r="C15" s="8" t="s">
        <v>93</v>
      </c>
      <c r="D15" s="8">
        <v>0</v>
      </c>
      <c r="E15" s="8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f t="shared" si="0"/>
        <v>0</v>
      </c>
      <c r="W15" s="11">
        <f>IF(V14&lt;&gt;0,V15/V14,0)</f>
        <v>0</v>
      </c>
    </row>
    <row r="16" spans="1:23" ht="13.5" thickTop="1" x14ac:dyDescent="0.2">
      <c r="A16" s="2" t="s">
        <v>121</v>
      </c>
      <c r="B16" s="12" t="s">
        <v>95</v>
      </c>
      <c r="C16" t="s">
        <v>91</v>
      </c>
      <c r="D16">
        <v>3</v>
      </c>
      <c r="E16">
        <v>5</v>
      </c>
      <c r="V16">
        <f t="shared" si="0"/>
        <v>8</v>
      </c>
      <c r="W16" s="1"/>
    </row>
    <row r="17" spans="1:23" x14ac:dyDescent="0.2">
      <c r="A17" s="2"/>
      <c r="B17" s="12"/>
      <c r="C17" t="s">
        <v>92</v>
      </c>
      <c r="D17">
        <v>3</v>
      </c>
      <c r="E17">
        <v>4</v>
      </c>
      <c r="V17">
        <f t="shared" si="0"/>
        <v>7</v>
      </c>
    </row>
    <row r="18" spans="1:23" ht="13.5" thickBot="1" x14ac:dyDescent="0.25">
      <c r="A18" s="10"/>
      <c r="B18" s="13"/>
      <c r="C18" s="8" t="s">
        <v>93</v>
      </c>
      <c r="D18" s="8">
        <v>2</v>
      </c>
      <c r="E18" s="8">
        <v>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 t="shared" si="0"/>
        <v>6</v>
      </c>
      <c r="W18" s="11">
        <f>IF(V17&lt;&gt;0,V18/V17,0)</f>
        <v>0.8571428571428571</v>
      </c>
    </row>
    <row r="19" spans="1:23" ht="13.5" thickTop="1" x14ac:dyDescent="0.2">
      <c r="A19" s="2" t="s">
        <v>122</v>
      </c>
      <c r="B19" s="12" t="s">
        <v>90</v>
      </c>
      <c r="C19" t="s">
        <v>91</v>
      </c>
      <c r="D19">
        <v>3</v>
      </c>
      <c r="E19">
        <v>4</v>
      </c>
      <c r="V19">
        <f t="shared" si="0"/>
        <v>7</v>
      </c>
      <c r="W19" s="1"/>
    </row>
    <row r="20" spans="1:23" x14ac:dyDescent="0.2">
      <c r="A20" s="2"/>
      <c r="B20" s="12"/>
      <c r="C20" t="s">
        <v>92</v>
      </c>
      <c r="D20">
        <v>1</v>
      </c>
      <c r="E20">
        <v>4</v>
      </c>
      <c r="V20">
        <f t="shared" si="0"/>
        <v>5</v>
      </c>
    </row>
    <row r="21" spans="1:23" ht="13.5" thickBot="1" x14ac:dyDescent="0.25">
      <c r="A21" s="10"/>
      <c r="B21" s="13"/>
      <c r="C21" s="8" t="s">
        <v>93</v>
      </c>
      <c r="D21" s="8">
        <v>1</v>
      </c>
      <c r="E21" s="8">
        <v>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 t="shared" si="0"/>
        <v>3</v>
      </c>
      <c r="W21" s="11">
        <f>IF(V20&lt;&gt;0,V21/V20,0)</f>
        <v>0.6</v>
      </c>
    </row>
    <row r="22" spans="1:23" ht="13.5" thickTop="1" x14ac:dyDescent="0.2">
      <c r="A22" s="2" t="s">
        <v>123</v>
      </c>
      <c r="B22" s="12" t="s">
        <v>90</v>
      </c>
      <c r="C22" t="s">
        <v>91</v>
      </c>
      <c r="D22">
        <v>3</v>
      </c>
      <c r="E22">
        <v>5</v>
      </c>
      <c r="V22">
        <f t="shared" si="0"/>
        <v>8</v>
      </c>
      <c r="W22" s="1"/>
    </row>
    <row r="23" spans="1:23" x14ac:dyDescent="0.2">
      <c r="A23" s="2"/>
      <c r="B23" s="12"/>
      <c r="C23" t="s">
        <v>92</v>
      </c>
      <c r="D23">
        <v>3</v>
      </c>
      <c r="E23">
        <v>5</v>
      </c>
      <c r="V23">
        <f t="shared" si="0"/>
        <v>8</v>
      </c>
    </row>
    <row r="24" spans="1:23" ht="13.5" thickBot="1" x14ac:dyDescent="0.25">
      <c r="A24" s="10"/>
      <c r="B24" s="13"/>
      <c r="C24" s="8" t="s">
        <v>93</v>
      </c>
      <c r="D24" s="8">
        <v>3</v>
      </c>
      <c r="E24" s="8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f t="shared" si="0"/>
        <v>3</v>
      </c>
      <c r="W24" s="11">
        <f>IF(V23&lt;&gt;0,V24/V23,0)</f>
        <v>0.375</v>
      </c>
    </row>
    <row r="25" spans="1:23" ht="13.5" thickTop="1" x14ac:dyDescent="0.2">
      <c r="A25" s="2" t="s">
        <v>124</v>
      </c>
      <c r="B25" s="12" t="s">
        <v>95</v>
      </c>
      <c r="C25" t="s">
        <v>91</v>
      </c>
      <c r="D25">
        <v>4</v>
      </c>
      <c r="E25">
        <v>5</v>
      </c>
      <c r="V25">
        <f t="shared" si="0"/>
        <v>9</v>
      </c>
      <c r="W25" s="1"/>
    </row>
    <row r="26" spans="1:23" x14ac:dyDescent="0.2">
      <c r="A26" s="2"/>
      <c r="B26" s="12"/>
      <c r="C26" t="s">
        <v>92</v>
      </c>
      <c r="D26">
        <v>3</v>
      </c>
      <c r="E26">
        <v>5</v>
      </c>
      <c r="V26">
        <f t="shared" si="0"/>
        <v>8</v>
      </c>
    </row>
    <row r="27" spans="1:23" ht="13.5" thickBot="1" x14ac:dyDescent="0.25">
      <c r="A27" s="10"/>
      <c r="B27" s="13"/>
      <c r="C27" s="8" t="s">
        <v>93</v>
      </c>
      <c r="D27" s="8">
        <v>2</v>
      </c>
      <c r="E27" s="8">
        <v>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 t="shared" si="0"/>
        <v>6</v>
      </c>
      <c r="W27" s="11">
        <f>IF(V26&lt;&gt;0,V27/V26,0)</f>
        <v>0.75</v>
      </c>
    </row>
    <row r="28" spans="1:23" ht="13.5" thickTop="1" x14ac:dyDescent="0.2">
      <c r="A28" s="2" t="s">
        <v>125</v>
      </c>
      <c r="B28" s="12" t="s">
        <v>95</v>
      </c>
      <c r="C28" t="s">
        <v>91</v>
      </c>
      <c r="D28">
        <v>4</v>
      </c>
      <c r="V28">
        <f t="shared" si="0"/>
        <v>4</v>
      </c>
      <c r="W28" s="1"/>
    </row>
    <row r="29" spans="1:23" x14ac:dyDescent="0.2">
      <c r="A29" s="2"/>
      <c r="B29" s="12"/>
      <c r="C29" t="s">
        <v>92</v>
      </c>
      <c r="D29">
        <v>4</v>
      </c>
      <c r="V29">
        <f t="shared" si="0"/>
        <v>4</v>
      </c>
    </row>
    <row r="30" spans="1:23" ht="13.5" thickBot="1" x14ac:dyDescent="0.25">
      <c r="A30" s="10"/>
      <c r="B30" s="13"/>
      <c r="C30" s="8" t="s">
        <v>93</v>
      </c>
      <c r="D30" s="8">
        <v>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f t="shared" si="0"/>
        <v>4</v>
      </c>
      <c r="W30" s="11">
        <f>IF(V29&lt;&gt;0,V30/V29,0)</f>
        <v>1</v>
      </c>
    </row>
    <row r="31" spans="1:23" ht="13.5" thickTop="1" x14ac:dyDescent="0.2">
      <c r="A31" s="2" t="s">
        <v>126</v>
      </c>
      <c r="B31" s="12" t="s">
        <v>95</v>
      </c>
      <c r="C31" t="s">
        <v>91</v>
      </c>
      <c r="D31">
        <v>4</v>
      </c>
      <c r="E31">
        <v>4</v>
      </c>
      <c r="V31">
        <f t="shared" si="0"/>
        <v>8</v>
      </c>
      <c r="W31" s="1"/>
    </row>
    <row r="32" spans="1:23" x14ac:dyDescent="0.2">
      <c r="A32" s="2"/>
      <c r="B32" s="12"/>
      <c r="C32" t="s">
        <v>92</v>
      </c>
      <c r="D32">
        <v>4</v>
      </c>
      <c r="E32">
        <v>4</v>
      </c>
      <c r="V32">
        <f t="shared" si="0"/>
        <v>8</v>
      </c>
    </row>
    <row r="33" spans="1:23" ht="13.5" thickBot="1" x14ac:dyDescent="0.25">
      <c r="A33" s="10"/>
      <c r="B33" s="13"/>
      <c r="C33" s="8" t="s">
        <v>93</v>
      </c>
      <c r="D33" s="8">
        <v>4</v>
      </c>
      <c r="E33" s="8">
        <v>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f t="shared" si="0"/>
        <v>7</v>
      </c>
      <c r="W33" s="11">
        <f>IF(V32&lt;&gt;0,V33/V32,0)</f>
        <v>0.875</v>
      </c>
    </row>
    <row r="34" spans="1:23" ht="13.5" thickTop="1" x14ac:dyDescent="0.2">
      <c r="A34" s="2" t="s">
        <v>127</v>
      </c>
      <c r="B34" s="12" t="s">
        <v>90</v>
      </c>
      <c r="C34" t="s">
        <v>91</v>
      </c>
      <c r="D34">
        <v>3</v>
      </c>
      <c r="E34">
        <v>5</v>
      </c>
      <c r="V34">
        <f t="shared" si="0"/>
        <v>8</v>
      </c>
      <c r="W34" s="1"/>
    </row>
    <row r="35" spans="1:23" x14ac:dyDescent="0.2">
      <c r="A35" s="2"/>
      <c r="B35" s="12"/>
      <c r="C35" t="s">
        <v>92</v>
      </c>
      <c r="D35">
        <v>1</v>
      </c>
      <c r="E35">
        <v>5</v>
      </c>
      <c r="V35">
        <f t="shared" si="0"/>
        <v>6</v>
      </c>
    </row>
    <row r="36" spans="1:23" ht="13.5" thickBot="1" x14ac:dyDescent="0.25">
      <c r="A36" s="10"/>
      <c r="B36" s="13"/>
      <c r="C36" s="8" t="s">
        <v>93</v>
      </c>
      <c r="D36" s="8">
        <v>1</v>
      </c>
      <c r="E36" s="8">
        <v>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f t="shared" ref="V36:V67" si="1">SUM(D36:U36)</f>
        <v>4</v>
      </c>
      <c r="W36" s="11">
        <f>IF(V35&lt;&gt;0,V36/V35,0)</f>
        <v>0.66666666666666663</v>
      </c>
    </row>
    <row r="37" spans="1:23" ht="13.5" thickTop="1" x14ac:dyDescent="0.2">
      <c r="A37" s="2" t="s">
        <v>128</v>
      </c>
      <c r="B37" s="12" t="s">
        <v>95</v>
      </c>
      <c r="C37" t="s">
        <v>91</v>
      </c>
      <c r="D37">
        <v>3</v>
      </c>
      <c r="E37">
        <v>5</v>
      </c>
      <c r="V37">
        <f t="shared" si="1"/>
        <v>8</v>
      </c>
      <c r="W37" s="1"/>
    </row>
    <row r="38" spans="1:23" x14ac:dyDescent="0.2">
      <c r="A38" s="2"/>
      <c r="B38" s="12"/>
      <c r="C38" t="s">
        <v>92</v>
      </c>
      <c r="D38">
        <v>3</v>
      </c>
      <c r="E38">
        <v>5</v>
      </c>
      <c r="V38">
        <f t="shared" si="1"/>
        <v>8</v>
      </c>
    </row>
    <row r="39" spans="1:23" ht="13.5" thickBot="1" x14ac:dyDescent="0.25">
      <c r="A39" s="10"/>
      <c r="B39" s="13"/>
      <c r="C39" s="8" t="s">
        <v>93</v>
      </c>
      <c r="D39" s="8">
        <v>3</v>
      </c>
      <c r="E39" s="8">
        <v>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 t="shared" si="1"/>
        <v>7</v>
      </c>
      <c r="W39" s="11">
        <f>IF(V38&lt;&gt;0,V39/V38,0)</f>
        <v>0.875</v>
      </c>
    </row>
    <row r="40" spans="1:23" ht="13.5" thickTop="1" x14ac:dyDescent="0.2">
      <c r="A40" s="2" t="s">
        <v>129</v>
      </c>
      <c r="B40" s="12" t="s">
        <v>95</v>
      </c>
      <c r="C40" t="s">
        <v>91</v>
      </c>
      <c r="E40">
        <v>4</v>
      </c>
      <c r="V40">
        <f t="shared" si="1"/>
        <v>4</v>
      </c>
      <c r="W40" s="1"/>
    </row>
    <row r="41" spans="1:23" x14ac:dyDescent="0.2">
      <c r="A41" s="2"/>
      <c r="B41" s="12"/>
      <c r="C41" t="s">
        <v>92</v>
      </c>
      <c r="E41">
        <v>3</v>
      </c>
      <c r="V41">
        <f t="shared" si="1"/>
        <v>3</v>
      </c>
    </row>
    <row r="42" spans="1:23" ht="13.5" thickBot="1" x14ac:dyDescent="0.25">
      <c r="A42" s="10"/>
      <c r="B42" s="13"/>
      <c r="C42" s="8" t="s">
        <v>93</v>
      </c>
      <c r="D42" s="8"/>
      <c r="E42" s="8">
        <v>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f t="shared" si="1"/>
        <v>2</v>
      </c>
      <c r="W42" s="11">
        <f>IF(V41&lt;&gt;0,V42/V41,0)</f>
        <v>0.66666666666666663</v>
      </c>
    </row>
    <row r="43" spans="1:23" ht="13.5" thickTop="1" x14ac:dyDescent="0.2">
      <c r="A43" s="2"/>
      <c r="B43" s="12"/>
      <c r="C43" t="s">
        <v>91</v>
      </c>
      <c r="V43">
        <f t="shared" si="1"/>
        <v>0</v>
      </c>
      <c r="W43" s="1"/>
    </row>
    <row r="44" spans="1:23" x14ac:dyDescent="0.2">
      <c r="A44" s="2"/>
      <c r="B44" s="12"/>
      <c r="C44" t="s">
        <v>92</v>
      </c>
      <c r="V44">
        <f t="shared" si="1"/>
        <v>0</v>
      </c>
    </row>
    <row r="45" spans="1:23" ht="13.5" thickBot="1" x14ac:dyDescent="0.25">
      <c r="A45" s="10"/>
      <c r="B45" s="13"/>
      <c r="C45" s="8" t="s">
        <v>93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f t="shared" si="1"/>
        <v>0</v>
      </c>
      <c r="W45" s="11">
        <f>IF(V44&lt;&gt;0,V45/V44,0)</f>
        <v>0</v>
      </c>
    </row>
    <row r="46" spans="1:23" ht="13.5" thickTop="1" x14ac:dyDescent="0.2">
      <c r="A46" s="2"/>
      <c r="B46" s="12"/>
      <c r="C46" t="s">
        <v>91</v>
      </c>
      <c r="V46">
        <f t="shared" si="1"/>
        <v>0</v>
      </c>
      <c r="W46" s="1"/>
    </row>
    <row r="47" spans="1:23" x14ac:dyDescent="0.2">
      <c r="A47" s="2"/>
      <c r="B47" s="12"/>
      <c r="C47" t="s">
        <v>92</v>
      </c>
      <c r="V47">
        <f t="shared" si="1"/>
        <v>0</v>
      </c>
    </row>
    <row r="48" spans="1:23" ht="13.5" thickBot="1" x14ac:dyDescent="0.25">
      <c r="A48" s="10"/>
      <c r="B48" s="13"/>
      <c r="C48" s="8" t="s">
        <v>93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 t="shared" si="1"/>
        <v>0</v>
      </c>
      <c r="W48" s="11">
        <f>IF(V47&lt;&gt;0,V48/V47,0)</f>
        <v>0</v>
      </c>
    </row>
    <row r="49" spans="1:23" ht="13.5" thickTop="1" x14ac:dyDescent="0.2">
      <c r="A49" s="2"/>
      <c r="B49" s="12"/>
      <c r="C49" t="s">
        <v>91</v>
      </c>
      <c r="V49">
        <f t="shared" si="1"/>
        <v>0</v>
      </c>
      <c r="W49" s="1"/>
    </row>
    <row r="50" spans="1:23" x14ac:dyDescent="0.2">
      <c r="A50" s="2"/>
      <c r="B50" s="12"/>
      <c r="C50" t="s">
        <v>92</v>
      </c>
      <c r="V50">
        <f t="shared" si="1"/>
        <v>0</v>
      </c>
    </row>
    <row r="51" spans="1:23" ht="13.5" thickBot="1" x14ac:dyDescent="0.25">
      <c r="A51" s="10"/>
      <c r="B51" s="13"/>
      <c r="C51" s="8" t="s">
        <v>93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f t="shared" si="1"/>
        <v>0</v>
      </c>
      <c r="W51" s="11">
        <f>IF(V50&lt;&gt;0,V51/V50,0)</f>
        <v>0</v>
      </c>
    </row>
    <row r="52" spans="1:23" ht="13.5" thickTop="1" x14ac:dyDescent="0.2">
      <c r="A52" s="2"/>
      <c r="B52" s="12"/>
      <c r="C52" t="s">
        <v>91</v>
      </c>
      <c r="V52">
        <f t="shared" si="1"/>
        <v>0</v>
      </c>
      <c r="W52" s="1"/>
    </row>
    <row r="53" spans="1:23" x14ac:dyDescent="0.2">
      <c r="A53" s="2"/>
      <c r="B53" s="12"/>
      <c r="C53" t="s">
        <v>92</v>
      </c>
      <c r="V53">
        <f t="shared" si="1"/>
        <v>0</v>
      </c>
    </row>
    <row r="54" spans="1:23" ht="13.5" thickBot="1" x14ac:dyDescent="0.25">
      <c r="A54" s="10"/>
      <c r="B54" s="13"/>
      <c r="C54" s="8" t="s">
        <v>93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f t="shared" si="1"/>
        <v>0</v>
      </c>
      <c r="W54" s="11">
        <f>IF(V53&lt;&gt;0,V54/V53,0)</f>
        <v>0</v>
      </c>
    </row>
    <row r="55" spans="1:23" ht="13.5" thickTop="1" x14ac:dyDescent="0.2">
      <c r="A55" s="2"/>
      <c r="B55" s="12"/>
      <c r="C55" t="s">
        <v>91</v>
      </c>
      <c r="V55">
        <f t="shared" si="1"/>
        <v>0</v>
      </c>
      <c r="W55" s="1"/>
    </row>
    <row r="56" spans="1:23" x14ac:dyDescent="0.2">
      <c r="A56" s="2"/>
      <c r="B56" s="12"/>
      <c r="C56" t="s">
        <v>92</v>
      </c>
      <c r="V56">
        <f t="shared" si="1"/>
        <v>0</v>
      </c>
    </row>
    <row r="57" spans="1:23" ht="13.5" thickBot="1" x14ac:dyDescent="0.25">
      <c r="A57" s="10"/>
      <c r="B57" s="13"/>
      <c r="C57" s="8" t="s">
        <v>93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f t="shared" si="1"/>
        <v>0</v>
      </c>
      <c r="W57" s="11">
        <f>IF(V56&lt;&gt;0,V57/V56,0)</f>
        <v>0</v>
      </c>
    </row>
    <row r="58" spans="1:23" ht="13.5" thickTop="1" x14ac:dyDescent="0.2">
      <c r="A58" s="2"/>
      <c r="B58" s="12"/>
      <c r="C58" t="s">
        <v>91</v>
      </c>
      <c r="V58">
        <f t="shared" si="1"/>
        <v>0</v>
      </c>
      <c r="W58" s="1"/>
    </row>
    <row r="59" spans="1:23" x14ac:dyDescent="0.2">
      <c r="A59" s="2"/>
      <c r="B59" s="12"/>
      <c r="C59" t="s">
        <v>92</v>
      </c>
      <c r="V59">
        <f t="shared" si="1"/>
        <v>0</v>
      </c>
    </row>
    <row r="60" spans="1:23" ht="13.5" thickBot="1" x14ac:dyDescent="0.25">
      <c r="A60" s="10"/>
      <c r="B60" s="13"/>
      <c r="C60" s="8" t="s">
        <v>93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f t="shared" si="1"/>
        <v>0</v>
      </c>
      <c r="W60" s="11">
        <f>IF(V59&lt;&gt;0,V60/V59,0)</f>
        <v>0</v>
      </c>
    </row>
    <row r="61" spans="1:23" ht="13.5" thickTop="1" x14ac:dyDescent="0.2">
      <c r="A61" s="2"/>
      <c r="B61" s="12"/>
      <c r="C61" t="s">
        <v>91</v>
      </c>
      <c r="V61">
        <f t="shared" si="1"/>
        <v>0</v>
      </c>
      <c r="W61" s="1"/>
    </row>
    <row r="62" spans="1:23" x14ac:dyDescent="0.2">
      <c r="A62" s="2"/>
      <c r="B62" s="12"/>
      <c r="C62" t="s">
        <v>92</v>
      </c>
      <c r="V62">
        <f t="shared" si="1"/>
        <v>0</v>
      </c>
    </row>
    <row r="63" spans="1:23" ht="13.5" thickBot="1" x14ac:dyDescent="0.25">
      <c r="A63" s="10"/>
      <c r="B63" s="13"/>
      <c r="C63" s="8" t="s">
        <v>93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 t="shared" si="1"/>
        <v>0</v>
      </c>
      <c r="W63" s="11">
        <f>IF(V62&lt;&gt;0,V63/V62,0)</f>
        <v>0</v>
      </c>
    </row>
    <row r="64" spans="1:23" ht="13.5" thickTop="1" x14ac:dyDescent="0.2">
      <c r="A64" s="2"/>
      <c r="B64" s="12"/>
      <c r="C64" t="s">
        <v>91</v>
      </c>
      <c r="V64">
        <f t="shared" si="1"/>
        <v>0</v>
      </c>
      <c r="W64" s="1"/>
    </row>
    <row r="65" spans="1:23" x14ac:dyDescent="0.2">
      <c r="A65" s="2"/>
      <c r="B65" s="12"/>
      <c r="C65" t="s">
        <v>92</v>
      </c>
      <c r="V65">
        <f t="shared" si="1"/>
        <v>0</v>
      </c>
    </row>
    <row r="66" spans="1:23" ht="13.5" thickBot="1" x14ac:dyDescent="0.25">
      <c r="A66" s="10"/>
      <c r="B66" s="13"/>
      <c r="C66" s="8" t="s">
        <v>93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f t="shared" si="1"/>
        <v>0</v>
      </c>
      <c r="W66" s="11">
        <f>IF(V65&lt;&gt;0,V66/V65,0)</f>
        <v>0</v>
      </c>
    </row>
    <row r="67" spans="1:23" ht="13.5" hidden="1" thickTop="1" x14ac:dyDescent="0.2">
      <c r="A67" s="2"/>
      <c r="B67" s="12"/>
      <c r="C67" t="s">
        <v>91</v>
      </c>
      <c r="V67">
        <f t="shared" si="1"/>
        <v>0</v>
      </c>
      <c r="W67" s="1"/>
    </row>
    <row r="68" spans="1:23" hidden="1" x14ac:dyDescent="0.2">
      <c r="A68" s="2"/>
      <c r="B68" s="12"/>
      <c r="C68" t="s">
        <v>92</v>
      </c>
      <c r="V68">
        <f t="shared" ref="V68:V99" si="2">SUM(D68:U68)</f>
        <v>0</v>
      </c>
    </row>
    <row r="69" spans="1:23" ht="13.5" hidden="1" thickBot="1" x14ac:dyDescent="0.25">
      <c r="A69" s="10"/>
      <c r="B69" s="13"/>
      <c r="C69" s="8" t="s">
        <v>93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f t="shared" si="2"/>
        <v>0</v>
      </c>
      <c r="W69" s="11">
        <f>IF(V68&lt;&gt;0,V69/V68,0)</f>
        <v>0</v>
      </c>
    </row>
    <row r="70" spans="1:23" ht="13.5" hidden="1" thickTop="1" x14ac:dyDescent="0.2">
      <c r="A70" s="2"/>
      <c r="B70" s="12"/>
      <c r="C70" t="s">
        <v>91</v>
      </c>
      <c r="V70">
        <f t="shared" si="2"/>
        <v>0</v>
      </c>
      <c r="W70" s="1"/>
    </row>
    <row r="71" spans="1:23" hidden="1" x14ac:dyDescent="0.2">
      <c r="A71" s="2"/>
      <c r="B71" s="12"/>
      <c r="C71" t="s">
        <v>92</v>
      </c>
      <c r="V71">
        <f t="shared" si="2"/>
        <v>0</v>
      </c>
    </row>
    <row r="72" spans="1:23" ht="13.5" hidden="1" thickBot="1" x14ac:dyDescent="0.25">
      <c r="A72" s="10"/>
      <c r="B72" s="13"/>
      <c r="C72" s="8" t="s">
        <v>93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f t="shared" si="2"/>
        <v>0</v>
      </c>
      <c r="W72" s="11">
        <f>IF(V71&lt;&gt;0,V72/V71,0)</f>
        <v>0</v>
      </c>
    </row>
    <row r="73" spans="1:23" ht="13.5" hidden="1" thickTop="1" x14ac:dyDescent="0.2">
      <c r="A73" s="2"/>
      <c r="B73" s="12"/>
      <c r="C73" t="s">
        <v>91</v>
      </c>
      <c r="V73">
        <f t="shared" si="2"/>
        <v>0</v>
      </c>
      <c r="W73" s="1"/>
    </row>
    <row r="74" spans="1:23" hidden="1" x14ac:dyDescent="0.2">
      <c r="A74" s="2"/>
      <c r="B74" s="12"/>
      <c r="C74" t="s">
        <v>92</v>
      </c>
      <c r="V74">
        <f t="shared" si="2"/>
        <v>0</v>
      </c>
    </row>
    <row r="75" spans="1:23" ht="13.5" hidden="1" thickBot="1" x14ac:dyDescent="0.25">
      <c r="A75" s="10"/>
      <c r="B75" s="13"/>
      <c r="C75" s="8" t="s">
        <v>93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f t="shared" si="2"/>
        <v>0</v>
      </c>
      <c r="W75" s="11">
        <f>IF(V74&lt;&gt;0,V75/V74,0)</f>
        <v>0</v>
      </c>
    </row>
    <row r="76" spans="1:23" ht="13.5" hidden="1" thickTop="1" x14ac:dyDescent="0.2">
      <c r="A76" s="2"/>
      <c r="B76" s="12"/>
      <c r="C76" t="s">
        <v>91</v>
      </c>
      <c r="V76">
        <f t="shared" si="2"/>
        <v>0</v>
      </c>
      <c r="W76" s="1"/>
    </row>
    <row r="77" spans="1:23" hidden="1" x14ac:dyDescent="0.2">
      <c r="A77" s="2"/>
      <c r="B77" s="12"/>
      <c r="C77" t="s">
        <v>92</v>
      </c>
      <c r="V77">
        <f t="shared" si="2"/>
        <v>0</v>
      </c>
    </row>
    <row r="78" spans="1:23" ht="13.5" hidden="1" thickBot="1" x14ac:dyDescent="0.25">
      <c r="A78" s="10"/>
      <c r="B78" s="13"/>
      <c r="C78" s="8" t="s">
        <v>93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f t="shared" si="2"/>
        <v>0</v>
      </c>
      <c r="W78" s="11">
        <f>IF(V77&lt;&gt;0,V78/V77,0)</f>
        <v>0</v>
      </c>
    </row>
    <row r="79" spans="1:23" ht="13.5" hidden="1" thickTop="1" x14ac:dyDescent="0.2">
      <c r="A79" s="2"/>
      <c r="B79" s="12"/>
      <c r="C79" t="s">
        <v>91</v>
      </c>
      <c r="V79">
        <f t="shared" si="2"/>
        <v>0</v>
      </c>
      <c r="W79" s="1"/>
    </row>
    <row r="80" spans="1:23" hidden="1" x14ac:dyDescent="0.2">
      <c r="A80" s="2"/>
      <c r="B80" s="12"/>
      <c r="C80" t="s">
        <v>92</v>
      </c>
      <c r="V80">
        <f t="shared" si="2"/>
        <v>0</v>
      </c>
    </row>
    <row r="81" spans="1:23" ht="13.5" hidden="1" thickBot="1" x14ac:dyDescent="0.25">
      <c r="A81" s="10"/>
      <c r="B81" s="13"/>
      <c r="C81" s="8" t="s">
        <v>93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 t="shared" si="2"/>
        <v>0</v>
      </c>
      <c r="W81" s="11">
        <f>IF(V80&lt;&gt;0,V81/V80,0)</f>
        <v>0</v>
      </c>
    </row>
    <row r="82" spans="1:23" ht="13.5" hidden="1" thickTop="1" x14ac:dyDescent="0.2">
      <c r="A82" s="2"/>
      <c r="B82" s="12"/>
      <c r="C82" t="s">
        <v>91</v>
      </c>
      <c r="V82">
        <f t="shared" si="2"/>
        <v>0</v>
      </c>
      <c r="W82" s="1"/>
    </row>
    <row r="83" spans="1:23" hidden="1" x14ac:dyDescent="0.2">
      <c r="A83" s="2"/>
      <c r="B83" s="12"/>
      <c r="C83" t="s">
        <v>92</v>
      </c>
      <c r="V83">
        <f t="shared" si="2"/>
        <v>0</v>
      </c>
    </row>
    <row r="84" spans="1:23" ht="13.5" hidden="1" thickBot="1" x14ac:dyDescent="0.25">
      <c r="A84" s="10"/>
      <c r="B84" s="13"/>
      <c r="C84" s="8" t="s">
        <v>93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f t="shared" si="2"/>
        <v>0</v>
      </c>
      <c r="W84" s="11">
        <f>IF(V83&lt;&gt;0,V84/V83,0)</f>
        <v>0</v>
      </c>
    </row>
    <row r="85" spans="1:23" ht="13.5" hidden="1" thickTop="1" x14ac:dyDescent="0.2">
      <c r="A85" s="2"/>
      <c r="B85" s="12"/>
      <c r="C85" t="s">
        <v>91</v>
      </c>
      <c r="V85">
        <f t="shared" si="2"/>
        <v>0</v>
      </c>
      <c r="W85" s="1"/>
    </row>
    <row r="86" spans="1:23" hidden="1" x14ac:dyDescent="0.2">
      <c r="A86" s="2"/>
      <c r="B86" s="12"/>
      <c r="C86" t="s">
        <v>92</v>
      </c>
      <c r="V86">
        <f t="shared" si="2"/>
        <v>0</v>
      </c>
    </row>
    <row r="87" spans="1:23" ht="13.5" hidden="1" thickBot="1" x14ac:dyDescent="0.25">
      <c r="A87" s="10"/>
      <c r="B87" s="13"/>
      <c r="C87" s="8" t="s">
        <v>93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f t="shared" si="2"/>
        <v>0</v>
      </c>
      <c r="W87" s="11">
        <f>IF(V86&lt;&gt;0,V87/V86,0)</f>
        <v>0</v>
      </c>
    </row>
    <row r="88" spans="1:23" ht="13.5" hidden="1" thickTop="1" x14ac:dyDescent="0.2">
      <c r="A88" s="2"/>
      <c r="B88" s="12"/>
      <c r="C88" t="s">
        <v>91</v>
      </c>
      <c r="V88">
        <f t="shared" si="2"/>
        <v>0</v>
      </c>
      <c r="W88" s="1"/>
    </row>
    <row r="89" spans="1:23" hidden="1" x14ac:dyDescent="0.2">
      <c r="A89" s="2"/>
      <c r="B89" s="12"/>
      <c r="C89" t="s">
        <v>92</v>
      </c>
      <c r="V89">
        <f t="shared" si="2"/>
        <v>0</v>
      </c>
    </row>
    <row r="90" spans="1:23" ht="13.5" hidden="1" thickBot="1" x14ac:dyDescent="0.25">
      <c r="A90" s="10"/>
      <c r="B90" s="13"/>
      <c r="C90" s="8" t="s">
        <v>93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 t="shared" si="2"/>
        <v>0</v>
      </c>
      <c r="W90" s="11">
        <f>IF(V89&lt;&gt;0,V90/V89,0)</f>
        <v>0</v>
      </c>
    </row>
    <row r="91" spans="1:23" ht="13.5" hidden="1" thickTop="1" x14ac:dyDescent="0.2">
      <c r="A91" s="2"/>
      <c r="B91" s="12"/>
      <c r="C91" t="s">
        <v>91</v>
      </c>
      <c r="V91">
        <f t="shared" si="2"/>
        <v>0</v>
      </c>
      <c r="W91" s="1"/>
    </row>
    <row r="92" spans="1:23" hidden="1" x14ac:dyDescent="0.2">
      <c r="A92" s="2"/>
      <c r="B92" s="12"/>
      <c r="C92" t="s">
        <v>92</v>
      </c>
      <c r="V92">
        <f t="shared" si="2"/>
        <v>0</v>
      </c>
    </row>
    <row r="93" spans="1:23" ht="13.5" hidden="1" thickBot="1" x14ac:dyDescent="0.25">
      <c r="A93" s="10"/>
      <c r="B93" s="13"/>
      <c r="C93" s="8" t="s">
        <v>93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 t="shared" si="2"/>
        <v>0</v>
      </c>
      <c r="W93" s="11">
        <f>IF(V92&lt;&gt;0,V93/V92,0)</f>
        <v>0</v>
      </c>
    </row>
    <row r="94" spans="1:23" ht="13.5" hidden="1" thickTop="1" x14ac:dyDescent="0.2">
      <c r="A94" s="2"/>
      <c r="B94" s="12"/>
      <c r="C94" t="s">
        <v>91</v>
      </c>
      <c r="V94">
        <f t="shared" si="2"/>
        <v>0</v>
      </c>
      <c r="W94" s="1"/>
    </row>
    <row r="95" spans="1:23" hidden="1" x14ac:dyDescent="0.2">
      <c r="A95" s="2"/>
      <c r="B95" s="12"/>
      <c r="C95" t="s">
        <v>92</v>
      </c>
      <c r="V95">
        <f t="shared" si="2"/>
        <v>0</v>
      </c>
    </row>
    <row r="96" spans="1:23" ht="13.5" hidden="1" thickBot="1" x14ac:dyDescent="0.25">
      <c r="A96" s="10"/>
      <c r="B96" s="13"/>
      <c r="C96" s="8" t="s">
        <v>93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f t="shared" si="2"/>
        <v>0</v>
      </c>
      <c r="W96" s="11">
        <f>IF(V95&lt;&gt;0,V96/V95,0)</f>
        <v>0</v>
      </c>
    </row>
    <row r="97" spans="1:23" ht="13.5" hidden="1" thickTop="1" x14ac:dyDescent="0.2">
      <c r="A97" s="2"/>
      <c r="B97" s="12"/>
      <c r="C97" t="s">
        <v>91</v>
      </c>
      <c r="V97">
        <f t="shared" si="2"/>
        <v>0</v>
      </c>
      <c r="W97" s="1"/>
    </row>
    <row r="98" spans="1:23" hidden="1" x14ac:dyDescent="0.2">
      <c r="A98" s="2"/>
      <c r="B98" s="12"/>
      <c r="C98" t="s">
        <v>92</v>
      </c>
      <c r="V98">
        <f t="shared" si="2"/>
        <v>0</v>
      </c>
    </row>
    <row r="99" spans="1:23" ht="13.5" hidden="1" thickBot="1" x14ac:dyDescent="0.25">
      <c r="A99" s="10"/>
      <c r="B99" s="13"/>
      <c r="C99" s="8" t="s">
        <v>93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f t="shared" si="2"/>
        <v>0</v>
      </c>
      <c r="W99" s="11">
        <f>IF(V98&lt;&gt;0,V99/V98,0)</f>
        <v>0</v>
      </c>
    </row>
    <row r="100" spans="1:23" ht="13.5" hidden="1" thickTop="1" x14ac:dyDescent="0.2">
      <c r="A100" s="2"/>
      <c r="B100" s="12"/>
      <c r="C100" t="s">
        <v>91</v>
      </c>
      <c r="V100">
        <f t="shared" ref="V100:V108" si="3">SUM(D100:U100)</f>
        <v>0</v>
      </c>
      <c r="W100" s="1"/>
    </row>
    <row r="101" spans="1:23" hidden="1" x14ac:dyDescent="0.2">
      <c r="A101" s="2"/>
      <c r="B101" s="12"/>
      <c r="C101" t="s">
        <v>92</v>
      </c>
      <c r="V101">
        <f t="shared" si="3"/>
        <v>0</v>
      </c>
    </row>
    <row r="102" spans="1:23" ht="13.5" hidden="1" thickBot="1" x14ac:dyDescent="0.25">
      <c r="A102" s="10"/>
      <c r="B102" s="13"/>
      <c r="C102" s="8" t="s">
        <v>93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f t="shared" si="3"/>
        <v>0</v>
      </c>
      <c r="W102" s="11">
        <f>IF(V101&lt;&gt;0,V102/V101,0)</f>
        <v>0</v>
      </c>
    </row>
    <row r="103" spans="1:23" ht="13.5" hidden="1" thickTop="1" x14ac:dyDescent="0.2">
      <c r="A103" s="2"/>
      <c r="B103" s="12"/>
      <c r="C103" t="s">
        <v>91</v>
      </c>
      <c r="V103">
        <f t="shared" si="3"/>
        <v>0</v>
      </c>
      <c r="W103" s="1"/>
    </row>
    <row r="104" spans="1:23" hidden="1" x14ac:dyDescent="0.2">
      <c r="A104" s="2"/>
      <c r="B104" s="12"/>
      <c r="C104" t="s">
        <v>92</v>
      </c>
      <c r="V104">
        <f t="shared" si="3"/>
        <v>0</v>
      </c>
    </row>
    <row r="105" spans="1:23" ht="13.5" hidden="1" thickBot="1" x14ac:dyDescent="0.25">
      <c r="A105" s="10"/>
      <c r="B105" s="13"/>
      <c r="C105" s="8" t="s">
        <v>93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f t="shared" si="3"/>
        <v>0</v>
      </c>
      <c r="W105" s="11">
        <f>IF(V104&lt;&gt;0,V105/V104,0)</f>
        <v>0</v>
      </c>
    </row>
    <row r="106" spans="1:23" ht="13.5" hidden="1" thickTop="1" x14ac:dyDescent="0.2">
      <c r="A106" s="2"/>
      <c r="B106" s="12"/>
      <c r="C106" t="s">
        <v>91</v>
      </c>
      <c r="V106">
        <f t="shared" si="3"/>
        <v>0</v>
      </c>
      <c r="W106" s="1"/>
    </row>
    <row r="107" spans="1:23" hidden="1" x14ac:dyDescent="0.2">
      <c r="A107" s="2"/>
      <c r="B107" s="12"/>
      <c r="C107" t="s">
        <v>92</v>
      </c>
      <c r="V107">
        <f t="shared" si="3"/>
        <v>0</v>
      </c>
    </row>
    <row r="108" spans="1:23" ht="13.5" hidden="1" thickBot="1" x14ac:dyDescent="0.25">
      <c r="A108" s="10"/>
      <c r="B108" s="13"/>
      <c r="C108" s="8" t="s">
        <v>93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f t="shared" si="3"/>
        <v>0</v>
      </c>
      <c r="W108" s="11">
        <f>IF(V107&lt;&gt;0,V108/V107,0)</f>
        <v>0</v>
      </c>
    </row>
    <row r="109" spans="1:23" ht="13.5" thickTop="1" x14ac:dyDescent="0.2"/>
  </sheetData>
  <phoneticPr fontId="0" type="noConversion"/>
  <printOptions gridLines="1" gridLinesSet="0"/>
  <pageMargins left="0.25" right="0.25" top="1" bottom="1" header="0.5" footer="0.5"/>
  <pageSetup scale="41" orientation="portrait" horizontalDpi="4294967292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"/>
  <sheetViews>
    <sheetView workbookViewId="0">
      <pane xSplit="3" ySplit="3" topLeftCell="D13" activePane="bottomRight" state="frozen"/>
      <selection activeCell="E13" sqref="E13:E14"/>
      <selection pane="topRight" activeCell="E13" sqref="E13:E14"/>
      <selection pane="bottomLeft" activeCell="E13" sqref="E13:E14"/>
      <selection pane="bottomRight" sqref="A1:XFD1048576"/>
    </sheetView>
  </sheetViews>
  <sheetFormatPr defaultRowHeight="12.75" x14ac:dyDescent="0.2"/>
  <cols>
    <col min="1" max="1" width="38.140625" bestFit="1" customWidth="1"/>
    <col min="2" max="2" width="2.28515625" customWidth="1"/>
    <col min="3" max="3" width="11.85546875" bestFit="1" customWidth="1"/>
    <col min="4" max="4" width="9.7109375" bestFit="1" customWidth="1"/>
    <col min="5" max="5" width="10.42578125" bestFit="1" customWidth="1"/>
    <col min="6" max="7" width="6.140625" customWidth="1"/>
    <col min="8" max="8" width="25.85546875" bestFit="1" customWidth="1"/>
    <col min="9" max="21" width="6.140625" customWidth="1"/>
    <col min="22" max="22" width="6.7109375" customWidth="1"/>
    <col min="23" max="23" width="10.140625" customWidth="1"/>
  </cols>
  <sheetData>
    <row r="1" spans="1:23" ht="18" x14ac:dyDescent="0.25">
      <c r="A1" t="str">
        <f>'Dirty Catch'!A1</f>
        <v>Friday - REDW - SUMMER - COED - White</v>
      </c>
      <c r="H1" s="32" t="s">
        <v>130</v>
      </c>
    </row>
    <row r="2" spans="1:23" x14ac:dyDescent="0.2">
      <c r="C2" s="45" t="s">
        <v>85</v>
      </c>
      <c r="D2" s="2" t="s">
        <v>131</v>
      </c>
      <c r="E2" s="2" t="s">
        <v>132</v>
      </c>
      <c r="F2" s="2"/>
      <c r="G2" s="2"/>
      <c r="H2" s="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">
      <c r="A3" t="s">
        <v>69</v>
      </c>
      <c r="B3" t="s">
        <v>68</v>
      </c>
      <c r="D3" s="5">
        <v>42482</v>
      </c>
      <c r="E3" s="5">
        <v>42489</v>
      </c>
      <c r="F3" s="5"/>
      <c r="G3" s="5"/>
      <c r="H3" s="5"/>
      <c r="I3" s="5"/>
      <c r="J3" s="5"/>
      <c r="K3" s="2"/>
      <c r="L3" s="5"/>
      <c r="M3" s="2"/>
      <c r="N3" s="2"/>
      <c r="O3" s="2"/>
      <c r="P3" s="2"/>
      <c r="Q3" s="5"/>
      <c r="R3" s="5"/>
      <c r="S3" s="5"/>
      <c r="T3" s="5"/>
      <c r="U3" s="5"/>
      <c r="V3" t="s">
        <v>88</v>
      </c>
      <c r="W3" t="s">
        <v>74</v>
      </c>
    </row>
    <row r="4" spans="1:23" x14ac:dyDescent="0.2">
      <c r="A4" s="2" t="s">
        <v>133</v>
      </c>
      <c r="B4" s="12" t="s">
        <v>90</v>
      </c>
      <c r="C4" t="s">
        <v>91</v>
      </c>
      <c r="D4" s="48">
        <v>3</v>
      </c>
      <c r="E4" s="48">
        <v>2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>
        <f t="shared" ref="V4:V35" si="0">SUM(D4:U4)</f>
        <v>5</v>
      </c>
    </row>
    <row r="5" spans="1:23" x14ac:dyDescent="0.2">
      <c r="A5" s="2"/>
      <c r="B5" s="12"/>
      <c r="C5" t="s">
        <v>92</v>
      </c>
      <c r="D5">
        <v>1</v>
      </c>
      <c r="E5">
        <v>2</v>
      </c>
      <c r="V5">
        <f t="shared" si="0"/>
        <v>3</v>
      </c>
    </row>
    <row r="6" spans="1:23" ht="13.5" thickBot="1" x14ac:dyDescent="0.25">
      <c r="A6" s="10"/>
      <c r="B6" s="13"/>
      <c r="C6" s="8" t="s">
        <v>93</v>
      </c>
      <c r="D6" s="8">
        <v>1</v>
      </c>
      <c r="E6" s="8">
        <v>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f t="shared" si="0"/>
        <v>3</v>
      </c>
      <c r="W6" s="11">
        <f>IF(V5&lt;&gt;0,V6/V5,0)</f>
        <v>1</v>
      </c>
    </row>
    <row r="7" spans="1:23" ht="13.5" thickTop="1" x14ac:dyDescent="0.2">
      <c r="A7" s="2" t="s">
        <v>134</v>
      </c>
      <c r="B7" s="12" t="s">
        <v>90</v>
      </c>
      <c r="C7" t="s">
        <v>91</v>
      </c>
      <c r="D7">
        <v>3</v>
      </c>
      <c r="E7">
        <v>1</v>
      </c>
      <c r="V7">
        <f t="shared" si="0"/>
        <v>4</v>
      </c>
      <c r="W7" s="1"/>
    </row>
    <row r="8" spans="1:23" x14ac:dyDescent="0.2">
      <c r="A8" s="2"/>
      <c r="B8" s="12"/>
      <c r="C8" t="s">
        <v>92</v>
      </c>
      <c r="D8">
        <v>2</v>
      </c>
      <c r="E8">
        <v>1</v>
      </c>
      <c r="V8">
        <f t="shared" si="0"/>
        <v>3</v>
      </c>
    </row>
    <row r="9" spans="1:23" ht="13.5" thickBot="1" x14ac:dyDescent="0.25">
      <c r="A9" s="10"/>
      <c r="B9" s="13"/>
      <c r="C9" s="8" t="s">
        <v>93</v>
      </c>
      <c r="D9" s="8">
        <v>1</v>
      </c>
      <c r="E9" s="8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f t="shared" si="0"/>
        <v>1</v>
      </c>
      <c r="W9" s="11">
        <f>IF(V8&lt;&gt;0,V9/V8,0)</f>
        <v>0.33333333333333331</v>
      </c>
    </row>
    <row r="10" spans="1:23" ht="13.5" thickTop="1" x14ac:dyDescent="0.2">
      <c r="A10" s="2" t="s">
        <v>135</v>
      </c>
      <c r="B10" s="12" t="s">
        <v>90</v>
      </c>
      <c r="C10" t="s">
        <v>91</v>
      </c>
      <c r="D10">
        <v>3</v>
      </c>
      <c r="E10">
        <v>2</v>
      </c>
      <c r="V10">
        <f t="shared" si="0"/>
        <v>5</v>
      </c>
      <c r="W10" s="1"/>
    </row>
    <row r="11" spans="1:23" x14ac:dyDescent="0.2">
      <c r="A11" s="2"/>
      <c r="B11" s="12"/>
      <c r="C11" t="s">
        <v>92</v>
      </c>
      <c r="D11">
        <v>3</v>
      </c>
      <c r="E11">
        <v>2</v>
      </c>
      <c r="V11">
        <f t="shared" si="0"/>
        <v>5</v>
      </c>
    </row>
    <row r="12" spans="1:23" ht="13.5" thickBot="1" x14ac:dyDescent="0.25">
      <c r="A12" s="10"/>
      <c r="B12" s="13"/>
      <c r="C12" s="8" t="s">
        <v>93</v>
      </c>
      <c r="D12" s="8">
        <v>1</v>
      </c>
      <c r="E12" s="8"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 t="shared" si="0"/>
        <v>1</v>
      </c>
      <c r="W12" s="11">
        <f>IF(V11&lt;&gt;0,V12/V11,0)</f>
        <v>0.2</v>
      </c>
    </row>
    <row r="13" spans="1:23" ht="13.5" thickTop="1" x14ac:dyDescent="0.2">
      <c r="A13" s="2" t="s">
        <v>136</v>
      </c>
      <c r="B13" s="12" t="s">
        <v>90</v>
      </c>
      <c r="C13" t="s">
        <v>91</v>
      </c>
      <c r="D13">
        <v>3</v>
      </c>
      <c r="E13">
        <v>2</v>
      </c>
      <c r="V13">
        <f t="shared" si="0"/>
        <v>5</v>
      </c>
      <c r="W13" s="1"/>
    </row>
    <row r="14" spans="1:23" x14ac:dyDescent="0.2">
      <c r="A14" s="2"/>
      <c r="B14" s="12"/>
      <c r="C14" t="s">
        <v>92</v>
      </c>
      <c r="D14">
        <v>3</v>
      </c>
      <c r="E14">
        <v>2</v>
      </c>
      <c r="V14">
        <f t="shared" si="0"/>
        <v>5</v>
      </c>
    </row>
    <row r="15" spans="1:23" ht="13.5" thickBot="1" x14ac:dyDescent="0.25">
      <c r="A15" s="10"/>
      <c r="B15" s="13"/>
      <c r="C15" s="8" t="s">
        <v>93</v>
      </c>
      <c r="D15" s="8">
        <v>2</v>
      </c>
      <c r="E15" s="8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f t="shared" si="0"/>
        <v>3</v>
      </c>
      <c r="W15" s="11">
        <f>IF(V14&lt;&gt;0,V15/V14,0)</f>
        <v>0.6</v>
      </c>
    </row>
    <row r="16" spans="1:23" ht="13.5" thickTop="1" x14ac:dyDescent="0.2">
      <c r="A16" s="2" t="s">
        <v>137</v>
      </c>
      <c r="B16" s="12" t="s">
        <v>90</v>
      </c>
      <c r="C16" t="s">
        <v>91</v>
      </c>
      <c r="D16">
        <v>2</v>
      </c>
      <c r="E16">
        <v>2</v>
      </c>
      <c r="V16">
        <f t="shared" si="0"/>
        <v>4</v>
      </c>
      <c r="W16" s="1"/>
    </row>
    <row r="17" spans="1:23" x14ac:dyDescent="0.2">
      <c r="A17" s="2"/>
      <c r="B17" s="12"/>
      <c r="C17" t="s">
        <v>92</v>
      </c>
      <c r="D17">
        <v>2</v>
      </c>
      <c r="E17">
        <v>2</v>
      </c>
      <c r="V17">
        <f t="shared" si="0"/>
        <v>4</v>
      </c>
    </row>
    <row r="18" spans="1:23" ht="13.5" thickBot="1" x14ac:dyDescent="0.25">
      <c r="A18" s="10"/>
      <c r="B18" s="13"/>
      <c r="C18" s="8" t="s">
        <v>93</v>
      </c>
      <c r="D18" s="8">
        <v>1</v>
      </c>
      <c r="E18" s="8"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 t="shared" si="0"/>
        <v>1</v>
      </c>
      <c r="W18" s="11">
        <f>IF(V17&lt;&gt;0,V18/V17,0)</f>
        <v>0.25</v>
      </c>
    </row>
    <row r="19" spans="1:23" ht="13.5" thickTop="1" x14ac:dyDescent="0.2">
      <c r="A19" s="2" t="s">
        <v>138</v>
      </c>
      <c r="B19" s="12" t="s">
        <v>95</v>
      </c>
      <c r="C19" t="s">
        <v>91</v>
      </c>
      <c r="D19">
        <v>3</v>
      </c>
      <c r="E19">
        <v>2</v>
      </c>
      <c r="V19">
        <f t="shared" si="0"/>
        <v>5</v>
      </c>
      <c r="W19" s="1"/>
    </row>
    <row r="20" spans="1:23" x14ac:dyDescent="0.2">
      <c r="A20" s="2"/>
      <c r="B20" s="12"/>
      <c r="C20" t="s">
        <v>92</v>
      </c>
      <c r="D20">
        <v>3</v>
      </c>
      <c r="E20">
        <v>2</v>
      </c>
      <c r="V20">
        <f t="shared" si="0"/>
        <v>5</v>
      </c>
    </row>
    <row r="21" spans="1:23" ht="13.5" thickBot="1" x14ac:dyDescent="0.25">
      <c r="A21" s="10"/>
      <c r="B21" s="13"/>
      <c r="C21" s="8" t="s">
        <v>93</v>
      </c>
      <c r="D21" s="8">
        <v>1</v>
      </c>
      <c r="E21" s="8"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 t="shared" si="0"/>
        <v>1</v>
      </c>
      <c r="W21" s="11">
        <f>IF(V20&lt;&gt;0,V21/V20,0)</f>
        <v>0.2</v>
      </c>
    </row>
    <row r="22" spans="1:23" ht="13.5" thickTop="1" x14ac:dyDescent="0.2">
      <c r="A22" s="2" t="s">
        <v>139</v>
      </c>
      <c r="B22" s="12" t="s">
        <v>95</v>
      </c>
      <c r="C22" t="s">
        <v>91</v>
      </c>
      <c r="D22">
        <v>3</v>
      </c>
      <c r="E22">
        <v>2</v>
      </c>
      <c r="V22">
        <f t="shared" si="0"/>
        <v>5</v>
      </c>
      <c r="W22" s="1"/>
    </row>
    <row r="23" spans="1:23" x14ac:dyDescent="0.2">
      <c r="A23" s="2"/>
      <c r="B23" s="12"/>
      <c r="C23" t="s">
        <v>92</v>
      </c>
      <c r="D23">
        <v>3</v>
      </c>
      <c r="E23">
        <v>1</v>
      </c>
      <c r="V23">
        <f t="shared" si="0"/>
        <v>4</v>
      </c>
    </row>
    <row r="24" spans="1:23" ht="13.5" thickBot="1" x14ac:dyDescent="0.25">
      <c r="A24" s="10"/>
      <c r="B24" s="13"/>
      <c r="C24" s="8" t="s">
        <v>93</v>
      </c>
      <c r="D24" s="8">
        <v>2</v>
      </c>
      <c r="E24" s="8">
        <v>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f t="shared" si="0"/>
        <v>3</v>
      </c>
      <c r="W24" s="11">
        <f>IF(V23&lt;&gt;0,V24/V23,0)</f>
        <v>0.75</v>
      </c>
    </row>
    <row r="25" spans="1:23" ht="13.5" thickTop="1" x14ac:dyDescent="0.2">
      <c r="A25" s="2" t="s">
        <v>140</v>
      </c>
      <c r="B25" s="12" t="s">
        <v>95</v>
      </c>
      <c r="C25" t="s">
        <v>91</v>
      </c>
      <c r="D25">
        <v>3</v>
      </c>
      <c r="E25">
        <v>2</v>
      </c>
      <c r="V25">
        <f t="shared" si="0"/>
        <v>5</v>
      </c>
      <c r="W25" s="1"/>
    </row>
    <row r="26" spans="1:23" x14ac:dyDescent="0.2">
      <c r="A26" s="2"/>
      <c r="B26" s="12"/>
      <c r="C26" t="s">
        <v>92</v>
      </c>
      <c r="D26">
        <v>2</v>
      </c>
      <c r="E26">
        <v>2</v>
      </c>
      <c r="V26">
        <f t="shared" si="0"/>
        <v>4</v>
      </c>
    </row>
    <row r="27" spans="1:23" ht="13.5" thickBot="1" x14ac:dyDescent="0.25">
      <c r="A27" s="10"/>
      <c r="B27" s="13"/>
      <c r="C27" s="8" t="s">
        <v>93</v>
      </c>
      <c r="D27" s="8">
        <v>2</v>
      </c>
      <c r="E27" s="8">
        <v>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 t="shared" si="0"/>
        <v>4</v>
      </c>
      <c r="W27" s="11">
        <f>IF(V26&lt;&gt;0,V27/V26,0)</f>
        <v>1</v>
      </c>
    </row>
    <row r="28" spans="1:23" ht="13.5" thickTop="1" x14ac:dyDescent="0.2">
      <c r="A28" s="2" t="s">
        <v>141</v>
      </c>
      <c r="B28" s="12" t="s">
        <v>95</v>
      </c>
      <c r="C28" t="s">
        <v>91</v>
      </c>
      <c r="D28">
        <v>2</v>
      </c>
      <c r="E28">
        <v>2</v>
      </c>
      <c r="V28">
        <f t="shared" si="0"/>
        <v>4</v>
      </c>
      <c r="W28" s="1"/>
    </row>
    <row r="29" spans="1:23" x14ac:dyDescent="0.2">
      <c r="A29" s="2"/>
      <c r="B29" s="12"/>
      <c r="C29" t="s">
        <v>92</v>
      </c>
      <c r="D29">
        <v>2</v>
      </c>
      <c r="E29">
        <v>2</v>
      </c>
      <c r="V29">
        <f t="shared" si="0"/>
        <v>4</v>
      </c>
    </row>
    <row r="30" spans="1:23" ht="13.5" thickBot="1" x14ac:dyDescent="0.25">
      <c r="A30" s="10"/>
      <c r="B30" s="13"/>
      <c r="C30" s="8" t="s">
        <v>93</v>
      </c>
      <c r="D30" s="8">
        <v>1</v>
      </c>
      <c r="E30" s="8"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f t="shared" si="0"/>
        <v>1</v>
      </c>
      <c r="W30" s="11">
        <f>IF(V29&lt;&gt;0,V30/V29,0)</f>
        <v>0.25</v>
      </c>
    </row>
    <row r="31" spans="1:23" ht="13.5" thickTop="1" x14ac:dyDescent="0.2">
      <c r="A31" s="2" t="s">
        <v>142</v>
      </c>
      <c r="B31" s="12" t="s">
        <v>95</v>
      </c>
      <c r="C31" t="s">
        <v>91</v>
      </c>
      <c r="D31">
        <v>2</v>
      </c>
      <c r="E31">
        <v>1</v>
      </c>
      <c r="V31">
        <f t="shared" si="0"/>
        <v>3</v>
      </c>
      <c r="W31" s="1"/>
    </row>
    <row r="32" spans="1:23" x14ac:dyDescent="0.2">
      <c r="A32" s="2"/>
      <c r="B32" s="12"/>
      <c r="C32" t="s">
        <v>92</v>
      </c>
      <c r="D32">
        <v>2</v>
      </c>
      <c r="E32">
        <v>1</v>
      </c>
      <c r="V32">
        <f t="shared" si="0"/>
        <v>3</v>
      </c>
    </row>
    <row r="33" spans="1:23" ht="13.5" thickBot="1" x14ac:dyDescent="0.25">
      <c r="A33" s="10"/>
      <c r="B33" s="13"/>
      <c r="C33" s="8" t="s">
        <v>93</v>
      </c>
      <c r="D33" s="8">
        <v>1</v>
      </c>
      <c r="E33" s="8">
        <v>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f t="shared" si="0"/>
        <v>2</v>
      </c>
      <c r="W33" s="11">
        <f>IF(V32&lt;&gt;0,V33/V32,0)</f>
        <v>0.66666666666666663</v>
      </c>
    </row>
    <row r="34" spans="1:23" ht="13.5" thickTop="1" x14ac:dyDescent="0.2">
      <c r="A34" s="2" t="s">
        <v>143</v>
      </c>
      <c r="B34" s="12" t="s">
        <v>95</v>
      </c>
      <c r="C34" t="s">
        <v>91</v>
      </c>
      <c r="E34">
        <v>2</v>
      </c>
      <c r="V34">
        <f t="shared" si="0"/>
        <v>2</v>
      </c>
      <c r="W34" s="1"/>
    </row>
    <row r="35" spans="1:23" x14ac:dyDescent="0.2">
      <c r="A35" s="2"/>
      <c r="B35" s="12"/>
      <c r="C35" t="s">
        <v>92</v>
      </c>
      <c r="E35">
        <v>2</v>
      </c>
      <c r="V35">
        <f t="shared" si="0"/>
        <v>2</v>
      </c>
    </row>
    <row r="36" spans="1:23" ht="13.5" thickBot="1" x14ac:dyDescent="0.25">
      <c r="A36" s="10"/>
      <c r="B36" s="13"/>
      <c r="C36" s="8" t="s">
        <v>93</v>
      </c>
      <c r="D36" s="8"/>
      <c r="E36" s="8">
        <v>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f t="shared" ref="V36:V67" si="1">SUM(D36:U36)</f>
        <v>2</v>
      </c>
      <c r="W36" s="11">
        <f>IF(V35&lt;&gt;0,V36/V35,0)</f>
        <v>1</v>
      </c>
    </row>
    <row r="37" spans="1:23" ht="13.5" thickTop="1" x14ac:dyDescent="0.2">
      <c r="A37" s="2" t="s">
        <v>144</v>
      </c>
      <c r="B37" s="12" t="s">
        <v>95</v>
      </c>
      <c r="C37" t="s">
        <v>91</v>
      </c>
      <c r="V37">
        <f t="shared" si="1"/>
        <v>0</v>
      </c>
      <c r="W37" s="1"/>
    </row>
    <row r="38" spans="1:23" x14ac:dyDescent="0.2">
      <c r="A38" s="2"/>
      <c r="B38" s="12"/>
      <c r="C38" t="s">
        <v>92</v>
      </c>
      <c r="V38">
        <f t="shared" si="1"/>
        <v>0</v>
      </c>
    </row>
    <row r="39" spans="1:23" ht="13.5" thickBot="1" x14ac:dyDescent="0.25">
      <c r="A39" s="10"/>
      <c r="B39" s="13"/>
      <c r="C39" s="8" t="s">
        <v>93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 t="shared" si="1"/>
        <v>0</v>
      </c>
      <c r="W39" s="11">
        <f>IF(V38&lt;&gt;0,V39/V38,0)</f>
        <v>0</v>
      </c>
    </row>
    <row r="40" spans="1:23" ht="13.5" thickTop="1" x14ac:dyDescent="0.2">
      <c r="A40" s="2" t="s">
        <v>145</v>
      </c>
      <c r="B40" s="12" t="s">
        <v>90</v>
      </c>
      <c r="C40" t="s">
        <v>91</v>
      </c>
      <c r="D40">
        <v>3</v>
      </c>
      <c r="V40">
        <f t="shared" si="1"/>
        <v>3</v>
      </c>
      <c r="W40" s="1"/>
    </row>
    <row r="41" spans="1:23" x14ac:dyDescent="0.2">
      <c r="A41" s="2"/>
      <c r="B41" s="12"/>
      <c r="C41" t="s">
        <v>92</v>
      </c>
      <c r="D41">
        <v>2</v>
      </c>
      <c r="V41">
        <f t="shared" si="1"/>
        <v>2</v>
      </c>
    </row>
    <row r="42" spans="1:23" ht="13.5" thickBot="1" x14ac:dyDescent="0.25">
      <c r="A42" s="10"/>
      <c r="B42" s="13"/>
      <c r="C42" s="8" t="s">
        <v>93</v>
      </c>
      <c r="D42" s="8">
        <v>2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f t="shared" si="1"/>
        <v>2</v>
      </c>
      <c r="W42" s="11">
        <f>IF(V41&lt;&gt;0,V42/V41,0)</f>
        <v>1</v>
      </c>
    </row>
    <row r="43" spans="1:23" ht="13.5" thickTop="1" x14ac:dyDescent="0.2">
      <c r="A43" s="2" t="s">
        <v>146</v>
      </c>
      <c r="B43" s="12" t="s">
        <v>90</v>
      </c>
      <c r="C43" t="s">
        <v>91</v>
      </c>
      <c r="V43">
        <f t="shared" si="1"/>
        <v>0</v>
      </c>
      <c r="W43" s="1"/>
    </row>
    <row r="44" spans="1:23" x14ac:dyDescent="0.2">
      <c r="A44" s="2"/>
      <c r="B44" s="12"/>
      <c r="C44" t="s">
        <v>92</v>
      </c>
      <c r="V44">
        <f t="shared" si="1"/>
        <v>0</v>
      </c>
    </row>
    <row r="45" spans="1:23" ht="13.5" thickBot="1" x14ac:dyDescent="0.25">
      <c r="A45" s="10"/>
      <c r="B45" s="13"/>
      <c r="C45" s="8" t="s">
        <v>93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f t="shared" si="1"/>
        <v>0</v>
      </c>
      <c r="W45" s="11">
        <f>IF(V44&lt;&gt;0,V45/V44,0)</f>
        <v>0</v>
      </c>
    </row>
    <row r="46" spans="1:23" ht="13.5" thickTop="1" x14ac:dyDescent="0.2">
      <c r="A46" s="2" t="s">
        <v>147</v>
      </c>
      <c r="B46" s="12" t="s">
        <v>90</v>
      </c>
      <c r="C46" t="s">
        <v>91</v>
      </c>
      <c r="D46">
        <v>3</v>
      </c>
      <c r="V46">
        <f t="shared" si="1"/>
        <v>3</v>
      </c>
      <c r="W46" s="1"/>
    </row>
    <row r="47" spans="1:23" x14ac:dyDescent="0.2">
      <c r="A47" s="2"/>
      <c r="B47" s="12"/>
      <c r="C47" t="s">
        <v>92</v>
      </c>
      <c r="D47">
        <v>2</v>
      </c>
      <c r="V47">
        <f t="shared" si="1"/>
        <v>2</v>
      </c>
    </row>
    <row r="48" spans="1:23" ht="13.5" thickBot="1" x14ac:dyDescent="0.25">
      <c r="A48" s="10"/>
      <c r="B48" s="13"/>
      <c r="C48" s="8" t="s">
        <v>93</v>
      </c>
      <c r="D48" s="8">
        <v>2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 t="shared" si="1"/>
        <v>2</v>
      </c>
      <c r="W48" s="11">
        <f>IF(V47&lt;&gt;0,V48/V47,0)</f>
        <v>1</v>
      </c>
    </row>
    <row r="49" spans="1:23" ht="13.5" thickTop="1" x14ac:dyDescent="0.2">
      <c r="A49" s="2" t="s">
        <v>148</v>
      </c>
      <c r="B49" s="12" t="s">
        <v>90</v>
      </c>
      <c r="C49" t="s">
        <v>91</v>
      </c>
      <c r="E49">
        <v>2</v>
      </c>
      <c r="V49">
        <f t="shared" si="1"/>
        <v>2</v>
      </c>
      <c r="W49" s="1"/>
    </row>
    <row r="50" spans="1:23" x14ac:dyDescent="0.2">
      <c r="A50" s="2"/>
      <c r="B50" s="12"/>
      <c r="C50" t="s">
        <v>92</v>
      </c>
      <c r="E50">
        <v>2</v>
      </c>
      <c r="V50">
        <f t="shared" si="1"/>
        <v>2</v>
      </c>
    </row>
    <row r="51" spans="1:23" ht="13.5" thickBot="1" x14ac:dyDescent="0.25">
      <c r="A51" s="10"/>
      <c r="B51" s="13"/>
      <c r="C51" s="8" t="s">
        <v>93</v>
      </c>
      <c r="D51" s="8"/>
      <c r="E51" s="8"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f t="shared" si="1"/>
        <v>1</v>
      </c>
      <c r="W51" s="11">
        <f>IF(V50&lt;&gt;0,V51/V50,0)</f>
        <v>0.5</v>
      </c>
    </row>
    <row r="52" spans="1:23" ht="13.5" thickTop="1" x14ac:dyDescent="0.2">
      <c r="A52" s="2"/>
      <c r="B52" s="12"/>
      <c r="C52" t="s">
        <v>91</v>
      </c>
      <c r="V52">
        <f t="shared" si="1"/>
        <v>0</v>
      </c>
      <c r="W52" s="1"/>
    </row>
    <row r="53" spans="1:23" x14ac:dyDescent="0.2">
      <c r="A53" s="2"/>
      <c r="B53" s="12"/>
      <c r="C53" t="s">
        <v>92</v>
      </c>
      <c r="V53">
        <f t="shared" si="1"/>
        <v>0</v>
      </c>
    </row>
    <row r="54" spans="1:23" ht="13.5" thickBot="1" x14ac:dyDescent="0.25">
      <c r="A54" s="10"/>
      <c r="B54" s="13"/>
      <c r="C54" s="8" t="s">
        <v>93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f t="shared" si="1"/>
        <v>0</v>
      </c>
      <c r="W54" s="11">
        <f>IF(V53&lt;&gt;0,V54/V53,0)</f>
        <v>0</v>
      </c>
    </row>
    <row r="55" spans="1:23" ht="13.5" thickTop="1" x14ac:dyDescent="0.2">
      <c r="A55" s="2"/>
      <c r="B55" s="12"/>
      <c r="C55" t="s">
        <v>91</v>
      </c>
      <c r="V55">
        <f t="shared" si="1"/>
        <v>0</v>
      </c>
      <c r="W55" s="1"/>
    </row>
    <row r="56" spans="1:23" x14ac:dyDescent="0.2">
      <c r="A56" s="2"/>
      <c r="B56" s="12"/>
      <c r="C56" t="s">
        <v>92</v>
      </c>
      <c r="V56">
        <f t="shared" si="1"/>
        <v>0</v>
      </c>
    </row>
    <row r="57" spans="1:23" ht="13.5" thickBot="1" x14ac:dyDescent="0.25">
      <c r="A57" s="10"/>
      <c r="B57" s="13"/>
      <c r="C57" s="8" t="s">
        <v>93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f t="shared" si="1"/>
        <v>0</v>
      </c>
      <c r="W57" s="11">
        <f>IF(V56&lt;&gt;0,V57/V56,0)</f>
        <v>0</v>
      </c>
    </row>
    <row r="58" spans="1:23" ht="13.5" thickTop="1" x14ac:dyDescent="0.2">
      <c r="A58" s="2"/>
      <c r="B58" s="12"/>
      <c r="C58" t="s">
        <v>91</v>
      </c>
      <c r="V58">
        <f t="shared" si="1"/>
        <v>0</v>
      </c>
      <c r="W58" s="1"/>
    </row>
    <row r="59" spans="1:23" x14ac:dyDescent="0.2">
      <c r="A59" s="2"/>
      <c r="B59" s="12"/>
      <c r="C59" t="s">
        <v>92</v>
      </c>
      <c r="V59">
        <f t="shared" si="1"/>
        <v>0</v>
      </c>
    </row>
    <row r="60" spans="1:23" ht="13.5" thickBot="1" x14ac:dyDescent="0.25">
      <c r="A60" s="10"/>
      <c r="B60" s="13"/>
      <c r="C60" s="8" t="s">
        <v>93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f t="shared" si="1"/>
        <v>0</v>
      </c>
      <c r="W60" s="11">
        <f>IF(V59&lt;&gt;0,V60/V59,0)</f>
        <v>0</v>
      </c>
    </row>
    <row r="61" spans="1:23" ht="13.5" thickTop="1" x14ac:dyDescent="0.2">
      <c r="A61" s="2"/>
      <c r="B61" s="12"/>
      <c r="C61" t="s">
        <v>91</v>
      </c>
      <c r="V61">
        <f t="shared" si="1"/>
        <v>0</v>
      </c>
      <c r="W61" s="1"/>
    </row>
    <row r="62" spans="1:23" x14ac:dyDescent="0.2">
      <c r="A62" s="2"/>
      <c r="B62" s="12"/>
      <c r="C62" t="s">
        <v>92</v>
      </c>
      <c r="V62">
        <f t="shared" si="1"/>
        <v>0</v>
      </c>
    </row>
    <row r="63" spans="1:23" ht="13.5" thickBot="1" x14ac:dyDescent="0.25">
      <c r="A63" s="10"/>
      <c r="B63" s="13"/>
      <c r="C63" s="8" t="s">
        <v>93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 t="shared" si="1"/>
        <v>0</v>
      </c>
      <c r="W63" s="11">
        <f>IF(V62&lt;&gt;0,V63/V62,0)</f>
        <v>0</v>
      </c>
    </row>
    <row r="64" spans="1:23" ht="13.5" thickTop="1" x14ac:dyDescent="0.2">
      <c r="A64" s="2"/>
      <c r="B64" s="12"/>
      <c r="C64" t="s">
        <v>91</v>
      </c>
      <c r="V64">
        <f t="shared" si="1"/>
        <v>0</v>
      </c>
      <c r="W64" s="1"/>
    </row>
    <row r="65" spans="1:23" x14ac:dyDescent="0.2">
      <c r="A65" s="2"/>
      <c r="B65" s="12"/>
      <c r="C65" t="s">
        <v>92</v>
      </c>
      <c r="V65">
        <f t="shared" si="1"/>
        <v>0</v>
      </c>
    </row>
    <row r="66" spans="1:23" ht="13.5" thickBot="1" x14ac:dyDescent="0.25">
      <c r="A66" s="10"/>
      <c r="B66" s="13"/>
      <c r="C66" s="8" t="s">
        <v>93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f t="shared" si="1"/>
        <v>0</v>
      </c>
      <c r="W66" s="11">
        <f>IF(V65&lt;&gt;0,V66/V65,0)</f>
        <v>0</v>
      </c>
    </row>
    <row r="67" spans="1:23" ht="13.5" hidden="1" thickTop="1" x14ac:dyDescent="0.2">
      <c r="A67" s="2"/>
      <c r="B67" s="12"/>
      <c r="C67" t="s">
        <v>91</v>
      </c>
      <c r="V67">
        <f t="shared" si="1"/>
        <v>0</v>
      </c>
      <c r="W67" s="1"/>
    </row>
    <row r="68" spans="1:23" hidden="1" x14ac:dyDescent="0.2">
      <c r="A68" s="2"/>
      <c r="B68" s="12"/>
      <c r="C68" t="s">
        <v>92</v>
      </c>
      <c r="V68">
        <f t="shared" ref="V68:V99" si="2">SUM(D68:U68)</f>
        <v>0</v>
      </c>
    </row>
    <row r="69" spans="1:23" ht="13.5" hidden="1" thickBot="1" x14ac:dyDescent="0.25">
      <c r="A69" s="10"/>
      <c r="B69" s="13"/>
      <c r="C69" s="8" t="s">
        <v>93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f t="shared" si="2"/>
        <v>0</v>
      </c>
      <c r="W69" s="11">
        <f>IF(V68&lt;&gt;0,V69/V68,0)</f>
        <v>0</v>
      </c>
    </row>
    <row r="70" spans="1:23" ht="13.5" hidden="1" thickTop="1" x14ac:dyDescent="0.2">
      <c r="A70" s="2"/>
      <c r="B70" s="12"/>
      <c r="C70" t="s">
        <v>91</v>
      </c>
      <c r="V70">
        <f t="shared" si="2"/>
        <v>0</v>
      </c>
      <c r="W70" s="1"/>
    </row>
    <row r="71" spans="1:23" hidden="1" x14ac:dyDescent="0.2">
      <c r="A71" s="2"/>
      <c r="B71" s="12"/>
      <c r="C71" t="s">
        <v>92</v>
      </c>
      <c r="V71">
        <f t="shared" si="2"/>
        <v>0</v>
      </c>
    </row>
    <row r="72" spans="1:23" ht="13.5" hidden="1" thickBot="1" x14ac:dyDescent="0.25">
      <c r="A72" s="10"/>
      <c r="B72" s="13"/>
      <c r="C72" s="8" t="s">
        <v>93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f t="shared" si="2"/>
        <v>0</v>
      </c>
      <c r="W72" s="11">
        <f>IF(V71&lt;&gt;0,V72/V71,0)</f>
        <v>0</v>
      </c>
    </row>
    <row r="73" spans="1:23" ht="13.5" hidden="1" thickTop="1" x14ac:dyDescent="0.2">
      <c r="A73" s="2"/>
      <c r="B73" s="12"/>
      <c r="C73" t="s">
        <v>91</v>
      </c>
      <c r="V73">
        <f t="shared" si="2"/>
        <v>0</v>
      </c>
      <c r="W73" s="1"/>
    </row>
    <row r="74" spans="1:23" hidden="1" x14ac:dyDescent="0.2">
      <c r="A74" s="2"/>
      <c r="B74" s="12"/>
      <c r="C74" t="s">
        <v>92</v>
      </c>
      <c r="V74">
        <f t="shared" si="2"/>
        <v>0</v>
      </c>
    </row>
    <row r="75" spans="1:23" ht="13.5" hidden="1" thickBot="1" x14ac:dyDescent="0.25">
      <c r="A75" s="10"/>
      <c r="B75" s="13"/>
      <c r="C75" s="8" t="s">
        <v>93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f t="shared" si="2"/>
        <v>0</v>
      </c>
      <c r="W75" s="11">
        <f>IF(V74&lt;&gt;0,V75/V74,0)</f>
        <v>0</v>
      </c>
    </row>
    <row r="76" spans="1:23" ht="13.5" hidden="1" thickTop="1" x14ac:dyDescent="0.2">
      <c r="A76" s="2"/>
      <c r="B76" s="12"/>
      <c r="C76" t="s">
        <v>91</v>
      </c>
      <c r="V76">
        <f t="shared" si="2"/>
        <v>0</v>
      </c>
      <c r="W76" s="1"/>
    </row>
    <row r="77" spans="1:23" hidden="1" x14ac:dyDescent="0.2">
      <c r="A77" s="2"/>
      <c r="B77" s="12"/>
      <c r="C77" t="s">
        <v>92</v>
      </c>
      <c r="V77">
        <f t="shared" si="2"/>
        <v>0</v>
      </c>
    </row>
    <row r="78" spans="1:23" ht="13.5" hidden="1" thickBot="1" x14ac:dyDescent="0.25">
      <c r="A78" s="10"/>
      <c r="B78" s="13"/>
      <c r="C78" s="8" t="s">
        <v>93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f t="shared" si="2"/>
        <v>0</v>
      </c>
      <c r="W78" s="11">
        <f>IF(V77&lt;&gt;0,V78/V77,0)</f>
        <v>0</v>
      </c>
    </row>
    <row r="79" spans="1:23" ht="13.5" hidden="1" thickTop="1" x14ac:dyDescent="0.2">
      <c r="A79" s="2"/>
      <c r="B79" s="12"/>
      <c r="C79" t="s">
        <v>91</v>
      </c>
      <c r="V79">
        <f t="shared" si="2"/>
        <v>0</v>
      </c>
      <c r="W79" s="1"/>
    </row>
    <row r="80" spans="1:23" hidden="1" x14ac:dyDescent="0.2">
      <c r="A80" s="2"/>
      <c r="B80" s="12"/>
      <c r="C80" t="s">
        <v>92</v>
      </c>
      <c r="V80">
        <f t="shared" si="2"/>
        <v>0</v>
      </c>
    </row>
    <row r="81" spans="1:23" ht="13.5" hidden="1" thickBot="1" x14ac:dyDescent="0.25">
      <c r="A81" s="10"/>
      <c r="B81" s="13"/>
      <c r="C81" s="8" t="s">
        <v>93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 t="shared" si="2"/>
        <v>0</v>
      </c>
      <c r="W81" s="11">
        <f>IF(V80&lt;&gt;0,V81/V80,0)</f>
        <v>0</v>
      </c>
    </row>
    <row r="82" spans="1:23" ht="13.5" hidden="1" thickTop="1" x14ac:dyDescent="0.2">
      <c r="A82" s="2"/>
      <c r="B82" s="12"/>
      <c r="C82" t="s">
        <v>91</v>
      </c>
      <c r="V82">
        <f t="shared" si="2"/>
        <v>0</v>
      </c>
      <c r="W82" s="1"/>
    </row>
    <row r="83" spans="1:23" hidden="1" x14ac:dyDescent="0.2">
      <c r="A83" s="2"/>
      <c r="B83" s="12"/>
      <c r="C83" t="s">
        <v>92</v>
      </c>
      <c r="V83">
        <f t="shared" si="2"/>
        <v>0</v>
      </c>
    </row>
    <row r="84" spans="1:23" ht="13.5" hidden="1" thickBot="1" x14ac:dyDescent="0.25">
      <c r="A84" s="10"/>
      <c r="B84" s="13"/>
      <c r="C84" s="8" t="s">
        <v>93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f t="shared" si="2"/>
        <v>0</v>
      </c>
      <c r="W84" s="11">
        <f>IF(V83&lt;&gt;0,V84/V83,0)</f>
        <v>0</v>
      </c>
    </row>
    <row r="85" spans="1:23" ht="13.5" hidden="1" thickTop="1" x14ac:dyDescent="0.2">
      <c r="A85" s="2"/>
      <c r="B85" s="12"/>
      <c r="C85" t="s">
        <v>91</v>
      </c>
      <c r="V85">
        <f t="shared" si="2"/>
        <v>0</v>
      </c>
      <c r="W85" s="1"/>
    </row>
    <row r="86" spans="1:23" hidden="1" x14ac:dyDescent="0.2">
      <c r="A86" s="2"/>
      <c r="B86" s="12"/>
      <c r="C86" t="s">
        <v>92</v>
      </c>
      <c r="V86">
        <f t="shared" si="2"/>
        <v>0</v>
      </c>
    </row>
    <row r="87" spans="1:23" ht="13.5" hidden="1" thickBot="1" x14ac:dyDescent="0.25">
      <c r="A87" s="10"/>
      <c r="B87" s="13"/>
      <c r="C87" s="8" t="s">
        <v>93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f t="shared" si="2"/>
        <v>0</v>
      </c>
      <c r="W87" s="11">
        <f>IF(V86&lt;&gt;0,V87/V86,0)</f>
        <v>0</v>
      </c>
    </row>
    <row r="88" spans="1:23" ht="13.5" hidden="1" thickTop="1" x14ac:dyDescent="0.2">
      <c r="A88" s="2"/>
      <c r="B88" s="12"/>
      <c r="C88" t="s">
        <v>91</v>
      </c>
      <c r="V88">
        <f t="shared" si="2"/>
        <v>0</v>
      </c>
      <c r="W88" s="1"/>
    </row>
    <row r="89" spans="1:23" hidden="1" x14ac:dyDescent="0.2">
      <c r="A89" s="2"/>
      <c r="B89" s="12"/>
      <c r="C89" t="s">
        <v>92</v>
      </c>
      <c r="V89">
        <f t="shared" si="2"/>
        <v>0</v>
      </c>
    </row>
    <row r="90" spans="1:23" ht="13.5" hidden="1" thickBot="1" x14ac:dyDescent="0.25">
      <c r="A90" s="10"/>
      <c r="B90" s="13"/>
      <c r="C90" s="8" t="s">
        <v>93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 t="shared" si="2"/>
        <v>0</v>
      </c>
      <c r="W90" s="11">
        <f>IF(V89&lt;&gt;0,V90/V89,0)</f>
        <v>0</v>
      </c>
    </row>
    <row r="91" spans="1:23" ht="13.5" hidden="1" thickTop="1" x14ac:dyDescent="0.2">
      <c r="A91" s="2"/>
      <c r="B91" s="12"/>
      <c r="C91" t="s">
        <v>91</v>
      </c>
      <c r="V91">
        <f t="shared" si="2"/>
        <v>0</v>
      </c>
      <c r="W91" s="1"/>
    </row>
    <row r="92" spans="1:23" hidden="1" x14ac:dyDescent="0.2">
      <c r="A92" s="2"/>
      <c r="B92" s="12"/>
      <c r="C92" t="s">
        <v>92</v>
      </c>
      <c r="V92">
        <f t="shared" si="2"/>
        <v>0</v>
      </c>
    </row>
    <row r="93" spans="1:23" ht="13.5" hidden="1" thickBot="1" x14ac:dyDescent="0.25">
      <c r="A93" s="10"/>
      <c r="B93" s="13"/>
      <c r="C93" s="8" t="s">
        <v>93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 t="shared" si="2"/>
        <v>0</v>
      </c>
      <c r="W93" s="11">
        <f>IF(V92&lt;&gt;0,V93/V92,0)</f>
        <v>0</v>
      </c>
    </row>
    <row r="94" spans="1:23" ht="13.5" hidden="1" thickTop="1" x14ac:dyDescent="0.2">
      <c r="A94" s="2"/>
      <c r="B94" s="12"/>
      <c r="C94" t="s">
        <v>91</v>
      </c>
      <c r="V94">
        <f t="shared" si="2"/>
        <v>0</v>
      </c>
      <c r="W94" s="1"/>
    </row>
    <row r="95" spans="1:23" hidden="1" x14ac:dyDescent="0.2">
      <c r="A95" s="2"/>
      <c r="B95" s="12"/>
      <c r="C95" t="s">
        <v>92</v>
      </c>
      <c r="V95">
        <f t="shared" si="2"/>
        <v>0</v>
      </c>
    </row>
    <row r="96" spans="1:23" ht="13.5" hidden="1" thickBot="1" x14ac:dyDescent="0.25">
      <c r="A96" s="10"/>
      <c r="B96" s="13"/>
      <c r="C96" s="8" t="s">
        <v>93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f t="shared" si="2"/>
        <v>0</v>
      </c>
      <c r="W96" s="11">
        <f>IF(V95&lt;&gt;0,V96/V95,0)</f>
        <v>0</v>
      </c>
    </row>
    <row r="97" spans="1:23" ht="13.5" hidden="1" thickTop="1" x14ac:dyDescent="0.2">
      <c r="A97" s="2"/>
      <c r="B97" s="12"/>
      <c r="C97" t="s">
        <v>91</v>
      </c>
      <c r="V97">
        <f t="shared" si="2"/>
        <v>0</v>
      </c>
      <c r="W97" s="1"/>
    </row>
    <row r="98" spans="1:23" hidden="1" x14ac:dyDescent="0.2">
      <c r="A98" s="2"/>
      <c r="B98" s="12"/>
      <c r="C98" t="s">
        <v>92</v>
      </c>
      <c r="V98">
        <f t="shared" si="2"/>
        <v>0</v>
      </c>
    </row>
    <row r="99" spans="1:23" ht="13.5" hidden="1" thickBot="1" x14ac:dyDescent="0.25">
      <c r="A99" s="10"/>
      <c r="B99" s="13"/>
      <c r="C99" s="8" t="s">
        <v>93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f t="shared" si="2"/>
        <v>0</v>
      </c>
      <c r="W99" s="11">
        <f>IF(V98&lt;&gt;0,V99/V98,0)</f>
        <v>0</v>
      </c>
    </row>
    <row r="100" spans="1:23" ht="13.5" hidden="1" thickTop="1" x14ac:dyDescent="0.2">
      <c r="A100" s="2"/>
      <c r="B100" s="12"/>
      <c r="C100" t="s">
        <v>91</v>
      </c>
      <c r="V100">
        <f t="shared" ref="V100:V108" si="3">SUM(D100:U100)</f>
        <v>0</v>
      </c>
      <c r="W100" s="1"/>
    </row>
    <row r="101" spans="1:23" hidden="1" x14ac:dyDescent="0.2">
      <c r="A101" s="2"/>
      <c r="B101" s="12"/>
      <c r="C101" t="s">
        <v>92</v>
      </c>
      <c r="V101">
        <f t="shared" si="3"/>
        <v>0</v>
      </c>
    </row>
    <row r="102" spans="1:23" ht="13.5" hidden="1" thickBot="1" x14ac:dyDescent="0.25">
      <c r="A102" s="10"/>
      <c r="B102" s="13"/>
      <c r="C102" s="8" t="s">
        <v>93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f t="shared" si="3"/>
        <v>0</v>
      </c>
      <c r="W102" s="11">
        <f>IF(V101&lt;&gt;0,V102/V101,0)</f>
        <v>0</v>
      </c>
    </row>
    <row r="103" spans="1:23" ht="13.5" hidden="1" thickTop="1" x14ac:dyDescent="0.2">
      <c r="A103" s="2"/>
      <c r="B103" s="12"/>
      <c r="C103" t="s">
        <v>91</v>
      </c>
      <c r="V103">
        <f t="shared" si="3"/>
        <v>0</v>
      </c>
      <c r="W103" s="1"/>
    </row>
    <row r="104" spans="1:23" hidden="1" x14ac:dyDescent="0.2">
      <c r="A104" s="2"/>
      <c r="B104" s="12"/>
      <c r="C104" t="s">
        <v>92</v>
      </c>
      <c r="V104">
        <f t="shared" si="3"/>
        <v>0</v>
      </c>
    </row>
    <row r="105" spans="1:23" ht="13.5" hidden="1" thickBot="1" x14ac:dyDescent="0.25">
      <c r="A105" s="10"/>
      <c r="B105" s="13"/>
      <c r="C105" s="8" t="s">
        <v>93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f t="shared" si="3"/>
        <v>0</v>
      </c>
      <c r="W105" s="11">
        <f>IF(V104&lt;&gt;0,V105/V104,0)</f>
        <v>0</v>
      </c>
    </row>
    <row r="106" spans="1:23" ht="13.5" hidden="1" thickTop="1" x14ac:dyDescent="0.2">
      <c r="A106" s="2"/>
      <c r="B106" s="12"/>
      <c r="C106" t="s">
        <v>91</v>
      </c>
      <c r="V106">
        <f t="shared" si="3"/>
        <v>0</v>
      </c>
      <c r="W106" s="1"/>
    </row>
    <row r="107" spans="1:23" hidden="1" x14ac:dyDescent="0.2">
      <c r="A107" s="2"/>
      <c r="B107" s="12"/>
      <c r="C107" t="s">
        <v>92</v>
      </c>
      <c r="V107">
        <f t="shared" si="3"/>
        <v>0</v>
      </c>
    </row>
    <row r="108" spans="1:23" ht="13.5" hidden="1" thickBot="1" x14ac:dyDescent="0.25">
      <c r="A108" s="10"/>
      <c r="B108" s="13"/>
      <c r="C108" s="8" t="s">
        <v>93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f t="shared" si="3"/>
        <v>0</v>
      </c>
      <c r="W108" s="11">
        <f>IF(V107&lt;&gt;0,V108/V107,0)</f>
        <v>0</v>
      </c>
    </row>
    <row r="109" spans="1:23" ht="13.5" thickTop="1" x14ac:dyDescent="0.2"/>
  </sheetData>
  <phoneticPr fontId="0" type="noConversion"/>
  <printOptions gridLines="1" gridLinesSet="0"/>
  <pageMargins left="0.25" right="0.25" top="1" bottom="1" header="0.5" footer="0.5"/>
  <pageSetup scale="41" orientation="portrait" horizontalDpi="4294967292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"/>
  <sheetViews>
    <sheetView workbookViewId="0">
      <pane xSplit="3" ySplit="3" topLeftCell="D20" activePane="bottomRight" state="frozen"/>
      <selection activeCell="E13" sqref="E13:E14"/>
      <selection pane="topRight" activeCell="E13" sqref="E13:E14"/>
      <selection pane="bottomLeft" activeCell="E13" sqref="E13:E14"/>
      <selection pane="bottomRight" sqref="A1:XFD1048576"/>
    </sheetView>
  </sheetViews>
  <sheetFormatPr defaultRowHeight="12.75" x14ac:dyDescent="0.2"/>
  <cols>
    <col min="1" max="1" width="38.140625" bestFit="1" customWidth="1"/>
    <col min="2" max="2" width="2.28515625" customWidth="1"/>
    <col min="3" max="3" width="11.85546875" bestFit="1" customWidth="1"/>
    <col min="4" max="4" width="10.42578125" bestFit="1" customWidth="1"/>
    <col min="5" max="5" width="10.7109375" bestFit="1" customWidth="1"/>
    <col min="6" max="7" width="6.140625" customWidth="1"/>
    <col min="8" max="8" width="16.42578125" bestFit="1" customWidth="1"/>
    <col min="9" max="21" width="6.140625" customWidth="1"/>
    <col min="22" max="22" width="6.7109375" customWidth="1"/>
    <col min="23" max="23" width="10.140625" customWidth="1"/>
  </cols>
  <sheetData>
    <row r="1" spans="1:23" ht="18" x14ac:dyDescent="0.25">
      <c r="A1" t="str">
        <f>'Dirty Catch'!A1</f>
        <v>Friday - REDW - SUMMER - COED - White</v>
      </c>
      <c r="H1" s="32" t="s">
        <v>116</v>
      </c>
    </row>
    <row r="2" spans="1:23" x14ac:dyDescent="0.2">
      <c r="C2" s="45" t="s">
        <v>85</v>
      </c>
      <c r="D2" s="2" t="s">
        <v>132</v>
      </c>
      <c r="E2" s="2" t="s">
        <v>86</v>
      </c>
      <c r="F2" s="2"/>
      <c r="G2" s="2"/>
      <c r="H2" s="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">
      <c r="A3" t="s">
        <v>69</v>
      </c>
      <c r="B3" t="s">
        <v>68</v>
      </c>
      <c r="D3" s="5">
        <v>42482</v>
      </c>
      <c r="E3" s="5">
        <v>42489</v>
      </c>
      <c r="F3" s="5"/>
      <c r="G3" s="5"/>
      <c r="H3" s="5"/>
      <c r="I3" s="5"/>
      <c r="J3" s="5"/>
      <c r="K3" s="2"/>
      <c r="L3" s="5"/>
      <c r="M3" s="2"/>
      <c r="N3" s="2"/>
      <c r="O3" s="2"/>
      <c r="P3" s="2"/>
      <c r="Q3" s="5"/>
      <c r="R3" s="5"/>
      <c r="S3" s="5"/>
      <c r="T3" s="5"/>
      <c r="U3" s="5"/>
      <c r="V3" t="s">
        <v>88</v>
      </c>
      <c r="W3" t="s">
        <v>74</v>
      </c>
    </row>
    <row r="4" spans="1:23" x14ac:dyDescent="0.2">
      <c r="A4" s="2" t="s">
        <v>149</v>
      </c>
      <c r="B4" s="12" t="s">
        <v>95</v>
      </c>
      <c r="C4" t="s">
        <v>91</v>
      </c>
      <c r="D4" s="48"/>
      <c r="E4" s="48">
        <v>2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>
        <f t="shared" ref="V4:V35" si="0">SUM(D4:U4)</f>
        <v>2</v>
      </c>
    </row>
    <row r="5" spans="1:23" x14ac:dyDescent="0.2">
      <c r="A5" s="2"/>
      <c r="B5" s="12"/>
      <c r="C5" t="s">
        <v>92</v>
      </c>
      <c r="E5">
        <v>2</v>
      </c>
      <c r="V5">
        <f t="shared" si="0"/>
        <v>2</v>
      </c>
    </row>
    <row r="6" spans="1:23" ht="13.5" thickBot="1" x14ac:dyDescent="0.25">
      <c r="A6" s="10"/>
      <c r="B6" s="13"/>
      <c r="C6" s="8" t="s">
        <v>93</v>
      </c>
      <c r="D6" s="8"/>
      <c r="E6" s="8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f t="shared" si="0"/>
        <v>1</v>
      </c>
      <c r="W6" s="11">
        <f>IF(V5&lt;&gt;0,V6/V5,0)</f>
        <v>0.5</v>
      </c>
    </row>
    <row r="7" spans="1:23" ht="13.5" thickTop="1" x14ac:dyDescent="0.2">
      <c r="A7" s="2" t="s">
        <v>150</v>
      </c>
      <c r="B7" s="12" t="s">
        <v>95</v>
      </c>
      <c r="C7" t="s">
        <v>91</v>
      </c>
      <c r="D7">
        <v>4</v>
      </c>
      <c r="V7">
        <f t="shared" si="0"/>
        <v>4</v>
      </c>
      <c r="W7" s="1"/>
    </row>
    <row r="8" spans="1:23" x14ac:dyDescent="0.2">
      <c r="A8" s="2"/>
      <c r="B8" s="12"/>
      <c r="C8" t="s">
        <v>92</v>
      </c>
      <c r="D8">
        <v>4</v>
      </c>
      <c r="V8">
        <f t="shared" si="0"/>
        <v>4</v>
      </c>
    </row>
    <row r="9" spans="1:23" ht="13.5" thickBot="1" x14ac:dyDescent="0.25">
      <c r="A9" s="10"/>
      <c r="B9" s="13"/>
      <c r="C9" s="8" t="s">
        <v>93</v>
      </c>
      <c r="D9" s="8">
        <v>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f t="shared" si="0"/>
        <v>3</v>
      </c>
      <c r="W9" s="11">
        <f>IF(V8&lt;&gt;0,V9/V8,0)</f>
        <v>0.75</v>
      </c>
    </row>
    <row r="10" spans="1:23" ht="13.5" thickTop="1" x14ac:dyDescent="0.2">
      <c r="A10" s="2" t="s">
        <v>151</v>
      </c>
      <c r="B10" s="12" t="s">
        <v>90</v>
      </c>
      <c r="C10" t="s">
        <v>91</v>
      </c>
      <c r="V10">
        <f t="shared" si="0"/>
        <v>0</v>
      </c>
      <c r="W10" s="1"/>
    </row>
    <row r="11" spans="1:23" x14ac:dyDescent="0.2">
      <c r="A11" s="2"/>
      <c r="B11" s="12"/>
      <c r="C11" t="s">
        <v>92</v>
      </c>
      <c r="V11">
        <f t="shared" si="0"/>
        <v>0</v>
      </c>
    </row>
    <row r="12" spans="1:23" ht="13.5" thickBot="1" x14ac:dyDescent="0.25">
      <c r="A12" s="10"/>
      <c r="B12" s="13"/>
      <c r="C12" s="8" t="s">
        <v>93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 t="shared" si="0"/>
        <v>0</v>
      </c>
      <c r="W12" s="11">
        <f>IF(V11&lt;&gt;0,V12/V11,0)</f>
        <v>0</v>
      </c>
    </row>
    <row r="13" spans="1:23" ht="13.5" thickTop="1" x14ac:dyDescent="0.2">
      <c r="A13" s="2" t="s">
        <v>152</v>
      </c>
      <c r="B13" s="12" t="s">
        <v>95</v>
      </c>
      <c r="C13" t="s">
        <v>91</v>
      </c>
      <c r="V13">
        <f t="shared" si="0"/>
        <v>0</v>
      </c>
      <c r="W13" s="1"/>
    </row>
    <row r="14" spans="1:23" x14ac:dyDescent="0.2">
      <c r="A14" s="2"/>
      <c r="B14" s="12"/>
      <c r="C14" t="s">
        <v>92</v>
      </c>
      <c r="V14">
        <f t="shared" si="0"/>
        <v>0</v>
      </c>
    </row>
    <row r="15" spans="1:23" ht="13.5" thickBot="1" x14ac:dyDescent="0.25">
      <c r="A15" s="10"/>
      <c r="B15" s="13"/>
      <c r="C15" s="8" t="s">
        <v>93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f t="shared" si="0"/>
        <v>0</v>
      </c>
      <c r="W15" s="11">
        <f>IF(V14&lt;&gt;0,V15/V14,0)</f>
        <v>0</v>
      </c>
    </row>
    <row r="16" spans="1:23" ht="13.5" thickTop="1" x14ac:dyDescent="0.2">
      <c r="A16" s="2" t="s">
        <v>153</v>
      </c>
      <c r="B16" s="12" t="s">
        <v>95</v>
      </c>
      <c r="C16" t="s">
        <v>91</v>
      </c>
      <c r="V16">
        <f t="shared" si="0"/>
        <v>0</v>
      </c>
      <c r="W16" s="1"/>
    </row>
    <row r="17" spans="1:23" x14ac:dyDescent="0.2">
      <c r="A17" s="2"/>
      <c r="B17" s="12"/>
      <c r="C17" t="s">
        <v>92</v>
      </c>
      <c r="V17">
        <f t="shared" si="0"/>
        <v>0</v>
      </c>
    </row>
    <row r="18" spans="1:23" ht="13.5" thickBot="1" x14ac:dyDescent="0.25">
      <c r="A18" s="10"/>
      <c r="B18" s="13"/>
      <c r="C18" s="8" t="s">
        <v>93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 t="shared" si="0"/>
        <v>0</v>
      </c>
      <c r="W18" s="11">
        <f>IF(V17&lt;&gt;0,V18/V17,0)</f>
        <v>0</v>
      </c>
    </row>
    <row r="19" spans="1:23" ht="13.5" thickTop="1" x14ac:dyDescent="0.2">
      <c r="A19" s="2" t="s">
        <v>154</v>
      </c>
      <c r="B19" s="12" t="s">
        <v>90</v>
      </c>
      <c r="C19" t="s">
        <v>91</v>
      </c>
      <c r="D19">
        <v>4</v>
      </c>
      <c r="E19">
        <v>5</v>
      </c>
      <c r="V19">
        <f t="shared" si="0"/>
        <v>9</v>
      </c>
      <c r="W19" s="1"/>
    </row>
    <row r="20" spans="1:23" x14ac:dyDescent="0.2">
      <c r="A20" s="2"/>
      <c r="B20" s="12"/>
      <c r="C20" t="s">
        <v>92</v>
      </c>
      <c r="D20">
        <v>4</v>
      </c>
      <c r="E20">
        <v>5</v>
      </c>
      <c r="V20">
        <f t="shared" si="0"/>
        <v>9</v>
      </c>
    </row>
    <row r="21" spans="1:23" ht="13.5" thickBot="1" x14ac:dyDescent="0.25">
      <c r="A21" s="10"/>
      <c r="B21" s="13"/>
      <c r="C21" s="8" t="s">
        <v>93</v>
      </c>
      <c r="D21" s="8">
        <v>4</v>
      </c>
      <c r="E21" s="8">
        <v>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 t="shared" si="0"/>
        <v>6</v>
      </c>
      <c r="W21" s="11">
        <f>IF(V20&lt;&gt;0,V21/V20,0)</f>
        <v>0.66666666666666663</v>
      </c>
    </row>
    <row r="22" spans="1:23" ht="13.5" thickTop="1" x14ac:dyDescent="0.2">
      <c r="A22" s="2" t="s">
        <v>155</v>
      </c>
      <c r="B22" s="12" t="s">
        <v>95</v>
      </c>
      <c r="C22" t="s">
        <v>91</v>
      </c>
      <c r="D22">
        <v>4</v>
      </c>
      <c r="E22">
        <v>4</v>
      </c>
      <c r="V22">
        <f t="shared" si="0"/>
        <v>8</v>
      </c>
      <c r="W22" s="1"/>
    </row>
    <row r="23" spans="1:23" x14ac:dyDescent="0.2">
      <c r="A23" s="2"/>
      <c r="B23" s="12"/>
      <c r="C23" t="s">
        <v>92</v>
      </c>
      <c r="D23">
        <v>4</v>
      </c>
      <c r="E23">
        <v>4</v>
      </c>
      <c r="V23">
        <f t="shared" si="0"/>
        <v>8</v>
      </c>
    </row>
    <row r="24" spans="1:23" ht="13.5" thickBot="1" x14ac:dyDescent="0.25">
      <c r="A24" s="10"/>
      <c r="B24" s="13"/>
      <c r="C24" s="8" t="s">
        <v>93</v>
      </c>
      <c r="D24" s="8">
        <v>3</v>
      </c>
      <c r="E24" s="8">
        <v>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f t="shared" si="0"/>
        <v>7</v>
      </c>
      <c r="W24" s="11">
        <f>IF(V23&lt;&gt;0,V24/V23,0)</f>
        <v>0.875</v>
      </c>
    </row>
    <row r="25" spans="1:23" ht="13.5" thickTop="1" x14ac:dyDescent="0.2">
      <c r="A25" s="2" t="s">
        <v>156</v>
      </c>
      <c r="B25" s="12" t="s">
        <v>95</v>
      </c>
      <c r="C25" t="s">
        <v>91</v>
      </c>
      <c r="E25">
        <v>4</v>
      </c>
      <c r="V25">
        <f t="shared" si="0"/>
        <v>4</v>
      </c>
      <c r="W25" s="1"/>
    </row>
    <row r="26" spans="1:23" x14ac:dyDescent="0.2">
      <c r="A26" s="2"/>
      <c r="B26" s="12"/>
      <c r="C26" t="s">
        <v>92</v>
      </c>
      <c r="E26">
        <v>4</v>
      </c>
      <c r="V26">
        <f t="shared" si="0"/>
        <v>4</v>
      </c>
    </row>
    <row r="27" spans="1:23" ht="13.5" thickBot="1" x14ac:dyDescent="0.25">
      <c r="A27" s="10"/>
      <c r="B27" s="13"/>
      <c r="C27" s="8" t="s">
        <v>93</v>
      </c>
      <c r="D27" s="8"/>
      <c r="E27" s="8">
        <v>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 t="shared" si="0"/>
        <v>2</v>
      </c>
      <c r="W27" s="11">
        <f>IF(V26&lt;&gt;0,V27/V26,0)</f>
        <v>0.5</v>
      </c>
    </row>
    <row r="28" spans="1:23" ht="13.5" thickTop="1" x14ac:dyDescent="0.2">
      <c r="A28" s="2" t="s">
        <v>157</v>
      </c>
      <c r="B28" s="12" t="s">
        <v>90</v>
      </c>
      <c r="C28" t="s">
        <v>91</v>
      </c>
      <c r="D28">
        <v>4</v>
      </c>
      <c r="V28">
        <f t="shared" si="0"/>
        <v>4</v>
      </c>
      <c r="W28" s="1"/>
    </row>
    <row r="29" spans="1:23" x14ac:dyDescent="0.2">
      <c r="A29" s="2"/>
      <c r="B29" s="12"/>
      <c r="C29" t="s">
        <v>92</v>
      </c>
      <c r="D29">
        <v>4</v>
      </c>
      <c r="V29">
        <f t="shared" si="0"/>
        <v>4</v>
      </c>
    </row>
    <row r="30" spans="1:23" ht="13.5" thickBot="1" x14ac:dyDescent="0.25">
      <c r="A30" s="10"/>
      <c r="B30" s="13"/>
      <c r="C30" s="8" t="s">
        <v>93</v>
      </c>
      <c r="D30" s="8">
        <v>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f t="shared" si="0"/>
        <v>3</v>
      </c>
      <c r="W30" s="11">
        <f>IF(V29&lt;&gt;0,V30/V29,0)</f>
        <v>0.75</v>
      </c>
    </row>
    <row r="31" spans="1:23" ht="13.5" thickTop="1" x14ac:dyDescent="0.2">
      <c r="A31" s="2" t="s">
        <v>158</v>
      </c>
      <c r="B31" s="12" t="s">
        <v>90</v>
      </c>
      <c r="C31" t="s">
        <v>91</v>
      </c>
      <c r="D31">
        <v>4</v>
      </c>
      <c r="E31">
        <v>5</v>
      </c>
      <c r="V31">
        <f t="shared" si="0"/>
        <v>9</v>
      </c>
      <c r="W31" s="1"/>
    </row>
    <row r="32" spans="1:23" x14ac:dyDescent="0.2">
      <c r="A32" s="2"/>
      <c r="B32" s="12"/>
      <c r="C32" t="s">
        <v>92</v>
      </c>
      <c r="D32">
        <v>4</v>
      </c>
      <c r="E32">
        <v>4</v>
      </c>
      <c r="V32">
        <f t="shared" si="0"/>
        <v>8</v>
      </c>
    </row>
    <row r="33" spans="1:23" ht="13.5" thickBot="1" x14ac:dyDescent="0.25">
      <c r="A33" s="10"/>
      <c r="B33" s="13"/>
      <c r="C33" s="8" t="s">
        <v>93</v>
      </c>
      <c r="D33" s="8">
        <v>2</v>
      </c>
      <c r="E33" s="8">
        <v>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f t="shared" si="0"/>
        <v>6</v>
      </c>
      <c r="W33" s="11">
        <f>IF(V32&lt;&gt;0,V33/V32,0)</f>
        <v>0.75</v>
      </c>
    </row>
    <row r="34" spans="1:23" ht="13.5" thickTop="1" x14ac:dyDescent="0.2">
      <c r="A34" s="2" t="s">
        <v>159</v>
      </c>
      <c r="B34" s="12" t="s">
        <v>95</v>
      </c>
      <c r="C34" t="s">
        <v>91</v>
      </c>
      <c r="V34">
        <f t="shared" si="0"/>
        <v>0</v>
      </c>
      <c r="W34" s="1"/>
    </row>
    <row r="35" spans="1:23" x14ac:dyDescent="0.2">
      <c r="A35" s="2"/>
      <c r="B35" s="12"/>
      <c r="C35" t="s">
        <v>92</v>
      </c>
      <c r="V35">
        <f t="shared" si="0"/>
        <v>0</v>
      </c>
    </row>
    <row r="36" spans="1:23" ht="13.5" thickBot="1" x14ac:dyDescent="0.25">
      <c r="A36" s="10"/>
      <c r="B36" s="13"/>
      <c r="C36" s="8" t="s">
        <v>93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f t="shared" ref="V36:V67" si="1">SUM(D36:U36)</f>
        <v>0</v>
      </c>
      <c r="W36" s="11">
        <f>IF(V35&lt;&gt;0,V36/V35,0)</f>
        <v>0</v>
      </c>
    </row>
    <row r="37" spans="1:23" ht="13.5" thickTop="1" x14ac:dyDescent="0.2">
      <c r="A37" s="2" t="s">
        <v>160</v>
      </c>
      <c r="B37" s="12" t="s">
        <v>95</v>
      </c>
      <c r="C37" t="s">
        <v>91</v>
      </c>
      <c r="E37">
        <v>2</v>
      </c>
      <c r="V37">
        <f t="shared" si="1"/>
        <v>2</v>
      </c>
      <c r="W37" s="1"/>
    </row>
    <row r="38" spans="1:23" x14ac:dyDescent="0.2">
      <c r="A38" s="2"/>
      <c r="B38" s="12"/>
      <c r="C38" t="s">
        <v>92</v>
      </c>
      <c r="E38">
        <v>2</v>
      </c>
      <c r="V38">
        <f t="shared" si="1"/>
        <v>2</v>
      </c>
    </row>
    <row r="39" spans="1:23" ht="13.5" thickBot="1" x14ac:dyDescent="0.25">
      <c r="A39" s="10"/>
      <c r="B39" s="13"/>
      <c r="C39" s="8" t="s">
        <v>93</v>
      </c>
      <c r="D39" s="8"/>
      <c r="E39" s="8">
        <v>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 t="shared" si="1"/>
        <v>1</v>
      </c>
      <c r="W39" s="11">
        <f>IF(V38&lt;&gt;0,V39/V38,0)</f>
        <v>0.5</v>
      </c>
    </row>
    <row r="40" spans="1:23" ht="13.5" thickTop="1" x14ac:dyDescent="0.2">
      <c r="A40" s="2" t="s">
        <v>161</v>
      </c>
      <c r="B40" s="12" t="s">
        <v>90</v>
      </c>
      <c r="C40" t="s">
        <v>91</v>
      </c>
      <c r="E40">
        <v>4</v>
      </c>
      <c r="V40">
        <f t="shared" si="1"/>
        <v>4</v>
      </c>
      <c r="W40" s="1"/>
    </row>
    <row r="41" spans="1:23" x14ac:dyDescent="0.2">
      <c r="A41" s="2"/>
      <c r="B41" s="12"/>
      <c r="C41" t="s">
        <v>92</v>
      </c>
      <c r="E41">
        <v>4</v>
      </c>
      <c r="V41">
        <f t="shared" si="1"/>
        <v>4</v>
      </c>
    </row>
    <row r="42" spans="1:23" ht="13.5" thickBot="1" x14ac:dyDescent="0.25">
      <c r="A42" s="10"/>
      <c r="B42" s="13"/>
      <c r="C42" s="8" t="s">
        <v>93</v>
      </c>
      <c r="D42" s="8"/>
      <c r="E42" s="8">
        <v>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f t="shared" si="1"/>
        <v>1</v>
      </c>
      <c r="W42" s="11">
        <f>IF(V41&lt;&gt;0,V42/V41,0)</f>
        <v>0.25</v>
      </c>
    </row>
    <row r="43" spans="1:23" ht="13.5" thickTop="1" x14ac:dyDescent="0.2">
      <c r="A43" s="2" t="s">
        <v>162</v>
      </c>
      <c r="B43" s="12" t="s">
        <v>95</v>
      </c>
      <c r="C43" t="s">
        <v>91</v>
      </c>
      <c r="E43">
        <v>5</v>
      </c>
      <c r="V43">
        <f t="shared" si="1"/>
        <v>5</v>
      </c>
      <c r="W43" s="1"/>
    </row>
    <row r="44" spans="1:23" x14ac:dyDescent="0.2">
      <c r="A44" s="2"/>
      <c r="B44" s="12"/>
      <c r="C44" t="s">
        <v>92</v>
      </c>
      <c r="E44">
        <v>4</v>
      </c>
      <c r="V44">
        <f t="shared" si="1"/>
        <v>4</v>
      </c>
    </row>
    <row r="45" spans="1:23" ht="13.5" thickBot="1" x14ac:dyDescent="0.25">
      <c r="A45" s="10"/>
      <c r="B45" s="13"/>
      <c r="C45" s="8" t="s">
        <v>93</v>
      </c>
      <c r="D45" s="8"/>
      <c r="E45" s="8">
        <v>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f t="shared" si="1"/>
        <v>1</v>
      </c>
      <c r="W45" s="11">
        <f>IF(V44&lt;&gt;0,V45/V44,0)</f>
        <v>0.25</v>
      </c>
    </row>
    <row r="46" spans="1:23" ht="13.5" thickTop="1" x14ac:dyDescent="0.2">
      <c r="A46" s="2" t="s">
        <v>163</v>
      </c>
      <c r="B46" s="12" t="s">
        <v>95</v>
      </c>
      <c r="C46" t="s">
        <v>91</v>
      </c>
      <c r="E46">
        <v>5</v>
      </c>
      <c r="V46">
        <f t="shared" si="1"/>
        <v>5</v>
      </c>
      <c r="W46" s="1"/>
    </row>
    <row r="47" spans="1:23" x14ac:dyDescent="0.2">
      <c r="A47" s="2"/>
      <c r="B47" s="12"/>
      <c r="C47" t="s">
        <v>92</v>
      </c>
      <c r="E47">
        <v>5</v>
      </c>
      <c r="V47">
        <f t="shared" si="1"/>
        <v>5</v>
      </c>
    </row>
    <row r="48" spans="1:23" ht="13.5" thickBot="1" x14ac:dyDescent="0.25">
      <c r="A48" s="10"/>
      <c r="B48" s="13"/>
      <c r="C48" s="8" t="s">
        <v>93</v>
      </c>
      <c r="D48" s="8"/>
      <c r="E48" s="8">
        <v>3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 t="shared" si="1"/>
        <v>3</v>
      </c>
      <c r="W48" s="11">
        <f>IF(V47&lt;&gt;0,V48/V47,0)</f>
        <v>0.6</v>
      </c>
    </row>
    <row r="49" spans="1:23" ht="13.5" thickTop="1" x14ac:dyDescent="0.2">
      <c r="A49" s="2" t="s">
        <v>164</v>
      </c>
      <c r="B49" s="12" t="s">
        <v>90</v>
      </c>
      <c r="C49" t="s">
        <v>91</v>
      </c>
      <c r="E49">
        <v>5</v>
      </c>
      <c r="V49">
        <f t="shared" si="1"/>
        <v>5</v>
      </c>
      <c r="W49" s="1"/>
    </row>
    <row r="50" spans="1:23" x14ac:dyDescent="0.2">
      <c r="A50" s="2"/>
      <c r="B50" s="12"/>
      <c r="C50" t="s">
        <v>92</v>
      </c>
      <c r="E50">
        <v>5</v>
      </c>
      <c r="V50">
        <f t="shared" si="1"/>
        <v>5</v>
      </c>
    </row>
    <row r="51" spans="1:23" ht="13.5" thickBot="1" x14ac:dyDescent="0.25">
      <c r="A51" s="10"/>
      <c r="B51" s="13"/>
      <c r="C51" s="8" t="s">
        <v>93</v>
      </c>
      <c r="D51" s="8"/>
      <c r="E51" s="8"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f t="shared" si="1"/>
        <v>1</v>
      </c>
      <c r="W51" s="11">
        <f>IF(V50&lt;&gt;0,V51/V50,0)</f>
        <v>0.2</v>
      </c>
    </row>
    <row r="52" spans="1:23" ht="13.5" thickTop="1" x14ac:dyDescent="0.2">
      <c r="A52" s="2" t="s">
        <v>165</v>
      </c>
      <c r="B52" s="12" t="s">
        <v>90</v>
      </c>
      <c r="C52" t="s">
        <v>91</v>
      </c>
      <c r="E52">
        <v>2</v>
      </c>
      <c r="V52">
        <f t="shared" si="1"/>
        <v>2</v>
      </c>
      <c r="W52" s="1"/>
    </row>
    <row r="53" spans="1:23" x14ac:dyDescent="0.2">
      <c r="A53" s="2"/>
      <c r="B53" s="12"/>
      <c r="C53" t="s">
        <v>92</v>
      </c>
      <c r="E53">
        <v>2</v>
      </c>
      <c r="V53">
        <f t="shared" si="1"/>
        <v>2</v>
      </c>
    </row>
    <row r="54" spans="1:23" ht="13.5" thickBot="1" x14ac:dyDescent="0.25">
      <c r="A54" s="10"/>
      <c r="B54" s="13"/>
      <c r="C54" s="8" t="s">
        <v>93</v>
      </c>
      <c r="D54" s="8"/>
      <c r="E54" s="8">
        <v>1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f t="shared" si="1"/>
        <v>1</v>
      </c>
      <c r="W54" s="11">
        <f>IF(V53&lt;&gt;0,V54/V53,0)</f>
        <v>0.5</v>
      </c>
    </row>
    <row r="55" spans="1:23" ht="13.5" thickTop="1" x14ac:dyDescent="0.2">
      <c r="A55" s="2"/>
      <c r="B55" s="12"/>
      <c r="C55" t="s">
        <v>91</v>
      </c>
      <c r="V55">
        <f t="shared" si="1"/>
        <v>0</v>
      </c>
      <c r="W55" s="1"/>
    </row>
    <row r="56" spans="1:23" x14ac:dyDescent="0.2">
      <c r="A56" s="2"/>
      <c r="B56" s="12"/>
      <c r="C56" t="s">
        <v>92</v>
      </c>
      <c r="V56">
        <f t="shared" si="1"/>
        <v>0</v>
      </c>
    </row>
    <row r="57" spans="1:23" ht="13.5" thickBot="1" x14ac:dyDescent="0.25">
      <c r="A57" s="10"/>
      <c r="B57" s="13"/>
      <c r="C57" s="8" t="s">
        <v>93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f t="shared" si="1"/>
        <v>0</v>
      </c>
      <c r="W57" s="11">
        <f>IF(V56&lt;&gt;0,V57/V56,0)</f>
        <v>0</v>
      </c>
    </row>
    <row r="58" spans="1:23" ht="13.5" thickTop="1" x14ac:dyDescent="0.2">
      <c r="A58" s="2"/>
      <c r="B58" s="12"/>
      <c r="C58" t="s">
        <v>91</v>
      </c>
      <c r="V58">
        <f t="shared" si="1"/>
        <v>0</v>
      </c>
      <c r="W58" s="1"/>
    </row>
    <row r="59" spans="1:23" x14ac:dyDescent="0.2">
      <c r="A59" s="2"/>
      <c r="B59" s="12"/>
      <c r="C59" t="s">
        <v>92</v>
      </c>
      <c r="V59">
        <f t="shared" si="1"/>
        <v>0</v>
      </c>
    </row>
    <row r="60" spans="1:23" ht="13.5" thickBot="1" x14ac:dyDescent="0.25">
      <c r="A60" s="10"/>
      <c r="B60" s="13"/>
      <c r="C60" s="8" t="s">
        <v>93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f t="shared" si="1"/>
        <v>0</v>
      </c>
      <c r="W60" s="11">
        <f>IF(V59&lt;&gt;0,V60/V59,0)</f>
        <v>0</v>
      </c>
    </row>
    <row r="61" spans="1:23" ht="13.5" thickTop="1" x14ac:dyDescent="0.2">
      <c r="A61" s="2"/>
      <c r="B61" s="12"/>
      <c r="C61" t="s">
        <v>91</v>
      </c>
      <c r="V61">
        <f t="shared" si="1"/>
        <v>0</v>
      </c>
      <c r="W61" s="1"/>
    </row>
    <row r="62" spans="1:23" x14ac:dyDescent="0.2">
      <c r="A62" s="2"/>
      <c r="B62" s="12"/>
      <c r="C62" t="s">
        <v>92</v>
      </c>
      <c r="V62">
        <f t="shared" si="1"/>
        <v>0</v>
      </c>
    </row>
    <row r="63" spans="1:23" ht="13.5" thickBot="1" x14ac:dyDescent="0.25">
      <c r="A63" s="10"/>
      <c r="B63" s="13"/>
      <c r="C63" s="8" t="s">
        <v>93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 t="shared" si="1"/>
        <v>0</v>
      </c>
      <c r="W63" s="11">
        <f>IF(V62&lt;&gt;0,V63/V62,0)</f>
        <v>0</v>
      </c>
    </row>
    <row r="64" spans="1:23" ht="13.5" thickTop="1" x14ac:dyDescent="0.2">
      <c r="A64" s="2"/>
      <c r="B64" s="12"/>
      <c r="C64" t="s">
        <v>91</v>
      </c>
      <c r="V64">
        <f t="shared" si="1"/>
        <v>0</v>
      </c>
      <c r="W64" s="1"/>
    </row>
    <row r="65" spans="1:23" x14ac:dyDescent="0.2">
      <c r="A65" s="2"/>
      <c r="B65" s="12"/>
      <c r="C65" t="s">
        <v>92</v>
      </c>
      <c r="V65">
        <f t="shared" si="1"/>
        <v>0</v>
      </c>
    </row>
    <row r="66" spans="1:23" ht="13.5" thickBot="1" x14ac:dyDescent="0.25">
      <c r="A66" s="10"/>
      <c r="B66" s="13"/>
      <c r="C66" s="8" t="s">
        <v>93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f t="shared" si="1"/>
        <v>0</v>
      </c>
      <c r="W66" s="11">
        <f>IF(V65&lt;&gt;0,V66/V65,0)</f>
        <v>0</v>
      </c>
    </row>
    <row r="67" spans="1:23" ht="13.5" hidden="1" thickTop="1" x14ac:dyDescent="0.2">
      <c r="A67" s="2"/>
      <c r="B67" s="12"/>
      <c r="C67" t="s">
        <v>91</v>
      </c>
      <c r="V67">
        <f t="shared" si="1"/>
        <v>0</v>
      </c>
      <c r="W67" s="1"/>
    </row>
    <row r="68" spans="1:23" hidden="1" x14ac:dyDescent="0.2">
      <c r="A68" s="2"/>
      <c r="B68" s="12"/>
      <c r="C68" t="s">
        <v>92</v>
      </c>
      <c r="V68">
        <f t="shared" ref="V68:V99" si="2">SUM(D68:U68)</f>
        <v>0</v>
      </c>
    </row>
    <row r="69" spans="1:23" ht="13.5" hidden="1" thickBot="1" x14ac:dyDescent="0.25">
      <c r="A69" s="10"/>
      <c r="B69" s="13"/>
      <c r="C69" s="8" t="s">
        <v>93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f t="shared" si="2"/>
        <v>0</v>
      </c>
      <c r="W69" s="11">
        <f>IF(V68&lt;&gt;0,V69/V68,0)</f>
        <v>0</v>
      </c>
    </row>
    <row r="70" spans="1:23" ht="13.5" hidden="1" thickTop="1" x14ac:dyDescent="0.2">
      <c r="A70" s="2"/>
      <c r="B70" s="12"/>
      <c r="C70" t="s">
        <v>91</v>
      </c>
      <c r="V70">
        <f t="shared" si="2"/>
        <v>0</v>
      </c>
      <c r="W70" s="1"/>
    </row>
    <row r="71" spans="1:23" hidden="1" x14ac:dyDescent="0.2">
      <c r="A71" s="2"/>
      <c r="B71" s="12"/>
      <c r="C71" t="s">
        <v>92</v>
      </c>
      <c r="V71">
        <f t="shared" si="2"/>
        <v>0</v>
      </c>
    </row>
    <row r="72" spans="1:23" ht="13.5" hidden="1" thickBot="1" x14ac:dyDescent="0.25">
      <c r="A72" s="10"/>
      <c r="B72" s="13"/>
      <c r="C72" s="8" t="s">
        <v>93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f t="shared" si="2"/>
        <v>0</v>
      </c>
      <c r="W72" s="11">
        <f>IF(V71&lt;&gt;0,V72/V71,0)</f>
        <v>0</v>
      </c>
    </row>
    <row r="73" spans="1:23" ht="13.5" hidden="1" thickTop="1" x14ac:dyDescent="0.2">
      <c r="A73" s="2"/>
      <c r="B73" s="12"/>
      <c r="C73" t="s">
        <v>91</v>
      </c>
      <c r="V73">
        <f t="shared" si="2"/>
        <v>0</v>
      </c>
      <c r="W73" s="1"/>
    </row>
    <row r="74" spans="1:23" hidden="1" x14ac:dyDescent="0.2">
      <c r="A74" s="2"/>
      <c r="B74" s="12"/>
      <c r="C74" t="s">
        <v>92</v>
      </c>
      <c r="V74">
        <f t="shared" si="2"/>
        <v>0</v>
      </c>
    </row>
    <row r="75" spans="1:23" ht="13.5" hidden="1" thickBot="1" x14ac:dyDescent="0.25">
      <c r="A75" s="10"/>
      <c r="B75" s="13"/>
      <c r="C75" s="8" t="s">
        <v>93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f t="shared" si="2"/>
        <v>0</v>
      </c>
      <c r="W75" s="11">
        <f>IF(V74&lt;&gt;0,V75/V74,0)</f>
        <v>0</v>
      </c>
    </row>
    <row r="76" spans="1:23" ht="13.5" hidden="1" thickTop="1" x14ac:dyDescent="0.2">
      <c r="A76" s="2"/>
      <c r="B76" s="12"/>
      <c r="C76" t="s">
        <v>91</v>
      </c>
      <c r="V76">
        <f t="shared" si="2"/>
        <v>0</v>
      </c>
      <c r="W76" s="1"/>
    </row>
    <row r="77" spans="1:23" hidden="1" x14ac:dyDescent="0.2">
      <c r="A77" s="2"/>
      <c r="B77" s="12"/>
      <c r="C77" t="s">
        <v>92</v>
      </c>
      <c r="V77">
        <f t="shared" si="2"/>
        <v>0</v>
      </c>
    </row>
    <row r="78" spans="1:23" ht="13.5" hidden="1" thickBot="1" x14ac:dyDescent="0.25">
      <c r="A78" s="10"/>
      <c r="B78" s="13"/>
      <c r="C78" s="8" t="s">
        <v>93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f t="shared" si="2"/>
        <v>0</v>
      </c>
      <c r="W78" s="11">
        <f>IF(V77&lt;&gt;0,V78/V77,0)</f>
        <v>0</v>
      </c>
    </row>
    <row r="79" spans="1:23" ht="13.5" hidden="1" thickTop="1" x14ac:dyDescent="0.2">
      <c r="A79" s="2"/>
      <c r="B79" s="12"/>
      <c r="C79" t="s">
        <v>91</v>
      </c>
      <c r="V79">
        <f t="shared" si="2"/>
        <v>0</v>
      </c>
      <c r="W79" s="1"/>
    </row>
    <row r="80" spans="1:23" hidden="1" x14ac:dyDescent="0.2">
      <c r="A80" s="2"/>
      <c r="B80" s="12"/>
      <c r="C80" t="s">
        <v>92</v>
      </c>
      <c r="V80">
        <f t="shared" si="2"/>
        <v>0</v>
      </c>
    </row>
    <row r="81" spans="1:23" ht="13.5" hidden="1" thickBot="1" x14ac:dyDescent="0.25">
      <c r="A81" s="10"/>
      <c r="B81" s="13"/>
      <c r="C81" s="8" t="s">
        <v>93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 t="shared" si="2"/>
        <v>0</v>
      </c>
      <c r="W81" s="11">
        <f>IF(V80&lt;&gt;0,V81/V80,0)</f>
        <v>0</v>
      </c>
    </row>
    <row r="82" spans="1:23" ht="13.5" hidden="1" thickTop="1" x14ac:dyDescent="0.2">
      <c r="A82" s="2"/>
      <c r="B82" s="12"/>
      <c r="C82" t="s">
        <v>91</v>
      </c>
      <c r="V82">
        <f t="shared" si="2"/>
        <v>0</v>
      </c>
      <c r="W82" s="1"/>
    </row>
    <row r="83" spans="1:23" hidden="1" x14ac:dyDescent="0.2">
      <c r="A83" s="2"/>
      <c r="B83" s="12"/>
      <c r="C83" t="s">
        <v>92</v>
      </c>
      <c r="V83">
        <f t="shared" si="2"/>
        <v>0</v>
      </c>
    </row>
    <row r="84" spans="1:23" ht="13.5" hidden="1" thickBot="1" x14ac:dyDescent="0.25">
      <c r="A84" s="10"/>
      <c r="B84" s="13"/>
      <c r="C84" s="8" t="s">
        <v>93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f t="shared" si="2"/>
        <v>0</v>
      </c>
      <c r="W84" s="11">
        <f>IF(V83&lt;&gt;0,V84/V83,0)</f>
        <v>0</v>
      </c>
    </row>
    <row r="85" spans="1:23" ht="13.5" hidden="1" thickTop="1" x14ac:dyDescent="0.2">
      <c r="A85" s="2"/>
      <c r="B85" s="12"/>
      <c r="C85" t="s">
        <v>91</v>
      </c>
      <c r="V85">
        <f t="shared" si="2"/>
        <v>0</v>
      </c>
      <c r="W85" s="1"/>
    </row>
    <row r="86" spans="1:23" hidden="1" x14ac:dyDescent="0.2">
      <c r="A86" s="2"/>
      <c r="B86" s="12"/>
      <c r="C86" t="s">
        <v>92</v>
      </c>
      <c r="V86">
        <f t="shared" si="2"/>
        <v>0</v>
      </c>
    </row>
    <row r="87" spans="1:23" ht="13.5" hidden="1" thickBot="1" x14ac:dyDescent="0.25">
      <c r="A87" s="10"/>
      <c r="B87" s="13"/>
      <c r="C87" s="8" t="s">
        <v>93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f t="shared" si="2"/>
        <v>0</v>
      </c>
      <c r="W87" s="11">
        <f>IF(V86&lt;&gt;0,V87/V86,0)</f>
        <v>0</v>
      </c>
    </row>
    <row r="88" spans="1:23" ht="13.5" hidden="1" thickTop="1" x14ac:dyDescent="0.2">
      <c r="A88" s="2"/>
      <c r="B88" s="12"/>
      <c r="C88" t="s">
        <v>91</v>
      </c>
      <c r="V88">
        <f t="shared" si="2"/>
        <v>0</v>
      </c>
      <c r="W88" s="1"/>
    </row>
    <row r="89" spans="1:23" hidden="1" x14ac:dyDescent="0.2">
      <c r="A89" s="2"/>
      <c r="B89" s="12"/>
      <c r="C89" t="s">
        <v>92</v>
      </c>
      <c r="V89">
        <f t="shared" si="2"/>
        <v>0</v>
      </c>
    </row>
    <row r="90" spans="1:23" ht="13.5" hidden="1" thickBot="1" x14ac:dyDescent="0.25">
      <c r="A90" s="10"/>
      <c r="B90" s="13"/>
      <c r="C90" s="8" t="s">
        <v>93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 t="shared" si="2"/>
        <v>0</v>
      </c>
      <c r="W90" s="11">
        <f>IF(V89&lt;&gt;0,V90/V89,0)</f>
        <v>0</v>
      </c>
    </row>
    <row r="91" spans="1:23" ht="13.5" hidden="1" thickTop="1" x14ac:dyDescent="0.2">
      <c r="A91" s="2"/>
      <c r="B91" s="12"/>
      <c r="C91" t="s">
        <v>91</v>
      </c>
      <c r="V91">
        <f t="shared" si="2"/>
        <v>0</v>
      </c>
      <c r="W91" s="1"/>
    </row>
    <row r="92" spans="1:23" hidden="1" x14ac:dyDescent="0.2">
      <c r="A92" s="2"/>
      <c r="B92" s="12"/>
      <c r="C92" t="s">
        <v>92</v>
      </c>
      <c r="V92">
        <f t="shared" si="2"/>
        <v>0</v>
      </c>
    </row>
    <row r="93" spans="1:23" ht="13.5" hidden="1" thickBot="1" x14ac:dyDescent="0.25">
      <c r="A93" s="10"/>
      <c r="B93" s="13"/>
      <c r="C93" s="8" t="s">
        <v>93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 t="shared" si="2"/>
        <v>0</v>
      </c>
      <c r="W93" s="11">
        <f>IF(V92&lt;&gt;0,V93/V92,0)</f>
        <v>0</v>
      </c>
    </row>
    <row r="94" spans="1:23" ht="13.5" hidden="1" thickTop="1" x14ac:dyDescent="0.2">
      <c r="A94" s="2"/>
      <c r="B94" s="12"/>
      <c r="C94" t="s">
        <v>91</v>
      </c>
      <c r="V94">
        <f t="shared" si="2"/>
        <v>0</v>
      </c>
      <c r="W94" s="1"/>
    </row>
    <row r="95" spans="1:23" hidden="1" x14ac:dyDescent="0.2">
      <c r="A95" s="2"/>
      <c r="B95" s="12"/>
      <c r="C95" t="s">
        <v>92</v>
      </c>
      <c r="V95">
        <f t="shared" si="2"/>
        <v>0</v>
      </c>
    </row>
    <row r="96" spans="1:23" ht="13.5" hidden="1" thickBot="1" x14ac:dyDescent="0.25">
      <c r="A96" s="10"/>
      <c r="B96" s="13"/>
      <c r="C96" s="8" t="s">
        <v>93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f t="shared" si="2"/>
        <v>0</v>
      </c>
      <c r="W96" s="11">
        <f>IF(V95&lt;&gt;0,V96/V95,0)</f>
        <v>0</v>
      </c>
    </row>
    <row r="97" spans="1:23" ht="13.5" hidden="1" thickTop="1" x14ac:dyDescent="0.2">
      <c r="A97" s="2"/>
      <c r="B97" s="12"/>
      <c r="C97" t="s">
        <v>91</v>
      </c>
      <c r="V97">
        <f t="shared" si="2"/>
        <v>0</v>
      </c>
      <c r="W97" s="1"/>
    </row>
    <row r="98" spans="1:23" hidden="1" x14ac:dyDescent="0.2">
      <c r="A98" s="2"/>
      <c r="B98" s="12"/>
      <c r="C98" t="s">
        <v>92</v>
      </c>
      <c r="V98">
        <f t="shared" si="2"/>
        <v>0</v>
      </c>
    </row>
    <row r="99" spans="1:23" ht="13.5" hidden="1" thickBot="1" x14ac:dyDescent="0.25">
      <c r="A99" s="10"/>
      <c r="B99" s="13"/>
      <c r="C99" s="8" t="s">
        <v>93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f t="shared" si="2"/>
        <v>0</v>
      </c>
      <c r="W99" s="11">
        <f>IF(V98&lt;&gt;0,V99/V98,0)</f>
        <v>0</v>
      </c>
    </row>
    <row r="100" spans="1:23" ht="13.5" hidden="1" thickTop="1" x14ac:dyDescent="0.2">
      <c r="A100" s="2"/>
      <c r="B100" s="12"/>
      <c r="C100" t="s">
        <v>91</v>
      </c>
      <c r="V100">
        <f t="shared" ref="V100:V108" si="3">SUM(D100:U100)</f>
        <v>0</v>
      </c>
      <c r="W100" s="1"/>
    </row>
    <row r="101" spans="1:23" hidden="1" x14ac:dyDescent="0.2">
      <c r="A101" s="2"/>
      <c r="B101" s="12"/>
      <c r="C101" t="s">
        <v>92</v>
      </c>
      <c r="V101">
        <f t="shared" si="3"/>
        <v>0</v>
      </c>
    </row>
    <row r="102" spans="1:23" ht="13.5" hidden="1" thickBot="1" x14ac:dyDescent="0.25">
      <c r="A102" s="10"/>
      <c r="B102" s="13"/>
      <c r="C102" s="8" t="s">
        <v>93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f t="shared" si="3"/>
        <v>0</v>
      </c>
      <c r="W102" s="11">
        <f>IF(V101&lt;&gt;0,V102/V101,0)</f>
        <v>0</v>
      </c>
    </row>
    <row r="103" spans="1:23" ht="13.5" hidden="1" thickTop="1" x14ac:dyDescent="0.2">
      <c r="A103" s="2"/>
      <c r="B103" s="12"/>
      <c r="C103" t="s">
        <v>91</v>
      </c>
      <c r="V103">
        <f t="shared" si="3"/>
        <v>0</v>
      </c>
      <c r="W103" s="1"/>
    </row>
    <row r="104" spans="1:23" hidden="1" x14ac:dyDescent="0.2">
      <c r="A104" s="2"/>
      <c r="B104" s="12"/>
      <c r="C104" t="s">
        <v>92</v>
      </c>
      <c r="V104">
        <f t="shared" si="3"/>
        <v>0</v>
      </c>
    </row>
    <row r="105" spans="1:23" ht="13.5" hidden="1" thickBot="1" x14ac:dyDescent="0.25">
      <c r="A105" s="10"/>
      <c r="B105" s="13"/>
      <c r="C105" s="8" t="s">
        <v>93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f t="shared" si="3"/>
        <v>0</v>
      </c>
      <c r="W105" s="11">
        <f>IF(V104&lt;&gt;0,V105/V104,0)</f>
        <v>0</v>
      </c>
    </row>
    <row r="106" spans="1:23" ht="13.5" hidden="1" thickTop="1" x14ac:dyDescent="0.2">
      <c r="A106" s="2"/>
      <c r="B106" s="12"/>
      <c r="C106" t="s">
        <v>91</v>
      </c>
      <c r="V106">
        <f t="shared" si="3"/>
        <v>0</v>
      </c>
      <c r="W106" s="1"/>
    </row>
    <row r="107" spans="1:23" hidden="1" x14ac:dyDescent="0.2">
      <c r="A107" s="2"/>
      <c r="B107" s="12"/>
      <c r="C107" t="s">
        <v>92</v>
      </c>
      <c r="V107">
        <f t="shared" si="3"/>
        <v>0</v>
      </c>
    </row>
    <row r="108" spans="1:23" ht="13.5" hidden="1" thickBot="1" x14ac:dyDescent="0.25">
      <c r="A108" s="10"/>
      <c r="B108" s="13"/>
      <c r="C108" s="8" t="s">
        <v>93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f t="shared" si="3"/>
        <v>0</v>
      </c>
      <c r="W108" s="11">
        <f>IF(V107&lt;&gt;0,V108/V107,0)</f>
        <v>0</v>
      </c>
    </row>
    <row r="109" spans="1:23" ht="13.5" thickTop="1" x14ac:dyDescent="0.2"/>
  </sheetData>
  <phoneticPr fontId="0" type="noConversion"/>
  <printOptions gridLines="1" gridLinesSet="0"/>
  <pageMargins left="0.25" right="0.25" top="1" bottom="1" header="0.5" footer="0.5"/>
  <pageSetup scale="41" orientation="portrait" horizontalDpi="4294967292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"/>
  <sheetViews>
    <sheetView workbookViewId="0">
      <pane xSplit="3" ySplit="3" topLeftCell="D4" activePane="bottomRight" state="frozen"/>
      <selection activeCell="E13" sqref="E13:E14"/>
      <selection pane="topRight" activeCell="E13" sqref="E13:E14"/>
      <selection pane="bottomLeft" activeCell="E13" sqref="E13:E14"/>
      <selection pane="bottomRight" sqref="A1:XFD1048576"/>
    </sheetView>
  </sheetViews>
  <sheetFormatPr defaultRowHeight="12.75" x14ac:dyDescent="0.2"/>
  <cols>
    <col min="1" max="1" width="38.140625" bestFit="1" customWidth="1"/>
    <col min="2" max="2" width="2.28515625" customWidth="1"/>
    <col min="3" max="3" width="11.85546875" bestFit="1" customWidth="1"/>
    <col min="4" max="4" width="10.140625" bestFit="1" customWidth="1"/>
    <col min="5" max="5" width="9.7109375" bestFit="1" customWidth="1"/>
    <col min="6" max="7" width="6.140625" customWidth="1"/>
    <col min="8" max="8" width="10" bestFit="1" customWidth="1"/>
    <col min="9" max="21" width="6.140625" customWidth="1"/>
    <col min="22" max="22" width="6.7109375" customWidth="1"/>
    <col min="23" max="23" width="10.140625" customWidth="1"/>
  </cols>
  <sheetData>
    <row r="1" spans="1:23" ht="18" x14ac:dyDescent="0.25">
      <c r="A1" t="str">
        <f>'Dirty Catch'!A1</f>
        <v>Friday - REDW - SUMMER - COED - White</v>
      </c>
      <c r="H1" s="32" t="s">
        <v>166</v>
      </c>
    </row>
    <row r="2" spans="1:23" x14ac:dyDescent="0.2">
      <c r="C2" s="45" t="s">
        <v>85</v>
      </c>
      <c r="D2" s="2" t="s">
        <v>87</v>
      </c>
      <c r="E2" s="2" t="s">
        <v>131</v>
      </c>
      <c r="F2" s="2"/>
      <c r="G2" s="2"/>
      <c r="H2" s="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">
      <c r="A3" t="s">
        <v>69</v>
      </c>
      <c r="B3" t="s">
        <v>68</v>
      </c>
      <c r="D3" s="5">
        <v>42482</v>
      </c>
      <c r="E3" s="5">
        <v>42489</v>
      </c>
      <c r="F3" s="5"/>
      <c r="G3" s="5"/>
      <c r="H3" s="5"/>
      <c r="I3" s="5"/>
      <c r="J3" s="5"/>
      <c r="K3" s="2"/>
      <c r="L3" s="5"/>
      <c r="M3" s="2"/>
      <c r="N3" s="2"/>
      <c r="O3" s="2"/>
      <c r="P3" s="2"/>
      <c r="Q3" s="5"/>
      <c r="R3" s="5"/>
      <c r="S3" s="5"/>
      <c r="T3" s="5"/>
      <c r="U3" s="5"/>
      <c r="V3" t="s">
        <v>88</v>
      </c>
      <c r="W3" t="s">
        <v>74</v>
      </c>
    </row>
    <row r="4" spans="1:23" x14ac:dyDescent="0.2">
      <c r="A4" s="2" t="s">
        <v>167</v>
      </c>
      <c r="B4" s="12" t="s">
        <v>95</v>
      </c>
      <c r="C4" t="s">
        <v>91</v>
      </c>
      <c r="D4" s="48">
        <v>2</v>
      </c>
      <c r="E4" s="48">
        <v>3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>
        <f t="shared" ref="V4:V35" si="0">SUM(D4:U4)</f>
        <v>5</v>
      </c>
    </row>
    <row r="5" spans="1:23" x14ac:dyDescent="0.2">
      <c r="A5" s="2"/>
      <c r="B5" s="12"/>
      <c r="C5" t="s">
        <v>92</v>
      </c>
      <c r="D5">
        <v>2</v>
      </c>
      <c r="E5">
        <v>2</v>
      </c>
      <c r="V5">
        <f t="shared" si="0"/>
        <v>4</v>
      </c>
    </row>
    <row r="6" spans="1:23" ht="13.5" thickBot="1" x14ac:dyDescent="0.25">
      <c r="A6" s="10"/>
      <c r="B6" s="13"/>
      <c r="C6" s="8" t="s">
        <v>93</v>
      </c>
      <c r="D6" s="8">
        <v>1</v>
      </c>
      <c r="E6" s="8">
        <v>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f t="shared" si="0"/>
        <v>3</v>
      </c>
      <c r="W6" s="11">
        <f>IF(V5&lt;&gt;0,V6/V5,0)</f>
        <v>0.75</v>
      </c>
    </row>
    <row r="7" spans="1:23" ht="13.5" thickTop="1" x14ac:dyDescent="0.2">
      <c r="A7" s="2" t="s">
        <v>168</v>
      </c>
      <c r="B7" s="12" t="s">
        <v>90</v>
      </c>
      <c r="C7" t="s">
        <v>91</v>
      </c>
      <c r="D7">
        <v>2</v>
      </c>
      <c r="E7">
        <v>3</v>
      </c>
      <c r="V7">
        <f t="shared" si="0"/>
        <v>5</v>
      </c>
      <c r="W7" s="1"/>
    </row>
    <row r="8" spans="1:23" x14ac:dyDescent="0.2">
      <c r="A8" s="2"/>
      <c r="B8" s="12"/>
      <c r="C8" t="s">
        <v>92</v>
      </c>
      <c r="D8">
        <v>1</v>
      </c>
      <c r="E8">
        <v>2</v>
      </c>
      <c r="V8">
        <f t="shared" si="0"/>
        <v>3</v>
      </c>
    </row>
    <row r="9" spans="1:23" ht="13.5" thickBot="1" x14ac:dyDescent="0.25">
      <c r="A9" s="10"/>
      <c r="B9" s="13"/>
      <c r="C9" s="8" t="s">
        <v>93</v>
      </c>
      <c r="D9" s="8">
        <v>1</v>
      </c>
      <c r="E9" s="8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f t="shared" si="0"/>
        <v>2</v>
      </c>
      <c r="W9" s="11">
        <f>IF(V8&lt;&gt;0,V9/V8,0)</f>
        <v>0.66666666666666663</v>
      </c>
    </row>
    <row r="10" spans="1:23" ht="13.5" thickTop="1" x14ac:dyDescent="0.2">
      <c r="A10" s="2" t="s">
        <v>169</v>
      </c>
      <c r="B10" s="12" t="s">
        <v>95</v>
      </c>
      <c r="C10" t="s">
        <v>91</v>
      </c>
      <c r="D10">
        <v>3</v>
      </c>
      <c r="V10">
        <f t="shared" si="0"/>
        <v>3</v>
      </c>
      <c r="W10" s="1"/>
    </row>
    <row r="11" spans="1:23" x14ac:dyDescent="0.2">
      <c r="A11" s="2"/>
      <c r="B11" s="12"/>
      <c r="C11" t="s">
        <v>92</v>
      </c>
      <c r="D11">
        <v>2</v>
      </c>
      <c r="V11">
        <f t="shared" si="0"/>
        <v>2</v>
      </c>
    </row>
    <row r="12" spans="1:23" ht="13.5" thickBot="1" x14ac:dyDescent="0.25">
      <c r="A12" s="10"/>
      <c r="B12" s="13"/>
      <c r="C12" s="8" t="s">
        <v>93</v>
      </c>
      <c r="D12" s="8"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 t="shared" si="0"/>
        <v>1</v>
      </c>
      <c r="W12" s="11">
        <f>IF(V11&lt;&gt;0,V12/V11,0)</f>
        <v>0.5</v>
      </c>
    </row>
    <row r="13" spans="1:23" ht="13.5" thickTop="1" x14ac:dyDescent="0.2">
      <c r="A13" s="2" t="s">
        <v>170</v>
      </c>
      <c r="B13" s="12" t="s">
        <v>90</v>
      </c>
      <c r="C13" t="s">
        <v>91</v>
      </c>
      <c r="D13">
        <v>2</v>
      </c>
      <c r="E13">
        <v>2</v>
      </c>
      <c r="V13">
        <f t="shared" si="0"/>
        <v>4</v>
      </c>
      <c r="W13" s="1"/>
    </row>
    <row r="14" spans="1:23" x14ac:dyDescent="0.2">
      <c r="A14" s="2"/>
      <c r="B14" s="12"/>
      <c r="C14" t="s">
        <v>92</v>
      </c>
      <c r="D14">
        <v>2</v>
      </c>
      <c r="E14">
        <v>2</v>
      </c>
      <c r="V14">
        <f t="shared" si="0"/>
        <v>4</v>
      </c>
    </row>
    <row r="15" spans="1:23" ht="13.5" thickBot="1" x14ac:dyDescent="0.25">
      <c r="A15" s="10"/>
      <c r="B15" s="13"/>
      <c r="C15" s="8" t="s">
        <v>93</v>
      </c>
      <c r="D15" s="8">
        <v>0</v>
      </c>
      <c r="E15" s="8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f t="shared" si="0"/>
        <v>1</v>
      </c>
      <c r="W15" s="11">
        <f>IF(V14&lt;&gt;0,V15/V14,0)</f>
        <v>0.25</v>
      </c>
    </row>
    <row r="16" spans="1:23" ht="13.5" thickTop="1" x14ac:dyDescent="0.2">
      <c r="A16" s="2" t="s">
        <v>171</v>
      </c>
      <c r="B16" s="12" t="s">
        <v>95</v>
      </c>
      <c r="C16" t="s">
        <v>91</v>
      </c>
      <c r="D16">
        <v>3</v>
      </c>
      <c r="E16">
        <v>3</v>
      </c>
      <c r="V16">
        <f t="shared" si="0"/>
        <v>6</v>
      </c>
      <c r="W16" s="1"/>
    </row>
    <row r="17" spans="1:23" x14ac:dyDescent="0.2">
      <c r="A17" s="2"/>
      <c r="B17" s="12"/>
      <c r="C17" t="s">
        <v>92</v>
      </c>
      <c r="D17">
        <v>3</v>
      </c>
      <c r="E17">
        <v>3</v>
      </c>
      <c r="V17">
        <f t="shared" si="0"/>
        <v>6</v>
      </c>
    </row>
    <row r="18" spans="1:23" ht="13.5" thickBot="1" x14ac:dyDescent="0.25">
      <c r="A18" s="10"/>
      <c r="B18" s="13"/>
      <c r="C18" s="8" t="s">
        <v>93</v>
      </c>
      <c r="D18" s="8">
        <v>3</v>
      </c>
      <c r="E18" s="8">
        <v>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 t="shared" si="0"/>
        <v>5</v>
      </c>
      <c r="W18" s="11">
        <f>IF(V17&lt;&gt;0,V18/V17,0)</f>
        <v>0.83333333333333337</v>
      </c>
    </row>
    <row r="19" spans="1:23" ht="13.5" thickTop="1" x14ac:dyDescent="0.2">
      <c r="A19" s="2" t="s">
        <v>172</v>
      </c>
      <c r="B19" s="12" t="s">
        <v>95</v>
      </c>
      <c r="C19" t="s">
        <v>91</v>
      </c>
      <c r="D19">
        <v>3</v>
      </c>
      <c r="E19">
        <v>3</v>
      </c>
      <c r="V19">
        <f t="shared" si="0"/>
        <v>6</v>
      </c>
      <c r="W19" s="1"/>
    </row>
    <row r="20" spans="1:23" x14ac:dyDescent="0.2">
      <c r="A20" s="2"/>
      <c r="B20" s="12"/>
      <c r="C20" t="s">
        <v>92</v>
      </c>
      <c r="D20">
        <v>3</v>
      </c>
      <c r="E20">
        <v>3</v>
      </c>
      <c r="V20">
        <f t="shared" si="0"/>
        <v>6</v>
      </c>
    </row>
    <row r="21" spans="1:23" ht="13.5" thickBot="1" x14ac:dyDescent="0.25">
      <c r="A21" s="10"/>
      <c r="B21" s="13"/>
      <c r="C21" s="8" t="s">
        <v>93</v>
      </c>
      <c r="D21" s="8">
        <v>2</v>
      </c>
      <c r="E21" s="8">
        <v>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 t="shared" si="0"/>
        <v>4</v>
      </c>
      <c r="W21" s="11">
        <f>IF(V20&lt;&gt;0,V21/V20,0)</f>
        <v>0.66666666666666663</v>
      </c>
    </row>
    <row r="22" spans="1:23" ht="13.5" thickTop="1" x14ac:dyDescent="0.2">
      <c r="A22" s="2" t="s">
        <v>173</v>
      </c>
      <c r="B22" s="12" t="s">
        <v>95</v>
      </c>
      <c r="C22" t="s">
        <v>91</v>
      </c>
      <c r="V22">
        <f t="shared" si="0"/>
        <v>0</v>
      </c>
      <c r="W22" s="1"/>
    </row>
    <row r="23" spans="1:23" x14ac:dyDescent="0.2">
      <c r="A23" s="2"/>
      <c r="B23" s="12"/>
      <c r="C23" t="s">
        <v>92</v>
      </c>
      <c r="V23">
        <f t="shared" si="0"/>
        <v>0</v>
      </c>
    </row>
    <row r="24" spans="1:23" ht="13.5" thickBot="1" x14ac:dyDescent="0.25">
      <c r="A24" s="10"/>
      <c r="B24" s="13"/>
      <c r="C24" s="8" t="s">
        <v>93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f t="shared" si="0"/>
        <v>0</v>
      </c>
      <c r="W24" s="11">
        <f>IF(V23&lt;&gt;0,V24/V23,0)</f>
        <v>0</v>
      </c>
    </row>
    <row r="25" spans="1:23" ht="13.5" thickTop="1" x14ac:dyDescent="0.2">
      <c r="A25" s="2" t="s">
        <v>174</v>
      </c>
      <c r="B25" s="12" t="s">
        <v>90</v>
      </c>
      <c r="C25" t="s">
        <v>91</v>
      </c>
      <c r="D25">
        <v>2</v>
      </c>
      <c r="E25">
        <v>3</v>
      </c>
      <c r="V25">
        <f t="shared" si="0"/>
        <v>5</v>
      </c>
      <c r="W25" s="1"/>
    </row>
    <row r="26" spans="1:23" x14ac:dyDescent="0.2">
      <c r="A26" s="2"/>
      <c r="B26" s="12"/>
      <c r="C26" t="s">
        <v>92</v>
      </c>
      <c r="D26">
        <v>0</v>
      </c>
      <c r="E26">
        <v>3</v>
      </c>
      <c r="V26">
        <f t="shared" si="0"/>
        <v>3</v>
      </c>
    </row>
    <row r="27" spans="1:23" ht="13.5" thickBot="1" x14ac:dyDescent="0.25">
      <c r="A27" s="10"/>
      <c r="B27" s="13"/>
      <c r="C27" s="8" t="s">
        <v>93</v>
      </c>
      <c r="D27" s="8">
        <v>0</v>
      </c>
      <c r="E27" s="8">
        <v>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 t="shared" si="0"/>
        <v>2</v>
      </c>
      <c r="W27" s="11">
        <f>IF(V26&lt;&gt;0,V27/V26,0)</f>
        <v>0.66666666666666663</v>
      </c>
    </row>
    <row r="28" spans="1:23" ht="13.5" thickTop="1" x14ac:dyDescent="0.2">
      <c r="A28" s="2" t="s">
        <v>175</v>
      </c>
      <c r="B28" s="12" t="s">
        <v>90</v>
      </c>
      <c r="C28" t="s">
        <v>91</v>
      </c>
      <c r="D28">
        <v>3</v>
      </c>
      <c r="E28">
        <v>3</v>
      </c>
      <c r="V28">
        <f t="shared" si="0"/>
        <v>6</v>
      </c>
      <c r="W28" s="1"/>
    </row>
    <row r="29" spans="1:23" x14ac:dyDescent="0.2">
      <c r="A29" s="2"/>
      <c r="B29" s="12"/>
      <c r="C29" t="s">
        <v>92</v>
      </c>
      <c r="D29">
        <v>3</v>
      </c>
      <c r="E29">
        <v>2</v>
      </c>
      <c r="V29">
        <f t="shared" si="0"/>
        <v>5</v>
      </c>
    </row>
    <row r="30" spans="1:23" ht="13.5" thickBot="1" x14ac:dyDescent="0.25">
      <c r="A30" s="10"/>
      <c r="B30" s="13"/>
      <c r="C30" s="8" t="s">
        <v>93</v>
      </c>
      <c r="D30" s="8">
        <v>2</v>
      </c>
      <c r="E30" s="8">
        <v>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f t="shared" si="0"/>
        <v>3</v>
      </c>
      <c r="W30" s="11">
        <f>IF(V29&lt;&gt;0,V30/V29,0)</f>
        <v>0.6</v>
      </c>
    </row>
    <row r="31" spans="1:23" ht="13.5" thickTop="1" x14ac:dyDescent="0.2">
      <c r="A31" s="2" t="s">
        <v>176</v>
      </c>
      <c r="B31" s="12" t="s">
        <v>90</v>
      </c>
      <c r="C31" t="s">
        <v>91</v>
      </c>
      <c r="D31">
        <v>3</v>
      </c>
      <c r="E31">
        <v>3</v>
      </c>
      <c r="V31">
        <f t="shared" si="0"/>
        <v>6</v>
      </c>
      <c r="W31" s="1"/>
    </row>
    <row r="32" spans="1:23" x14ac:dyDescent="0.2">
      <c r="A32" s="2"/>
      <c r="B32" s="12"/>
      <c r="C32" t="s">
        <v>92</v>
      </c>
      <c r="D32">
        <v>3</v>
      </c>
      <c r="E32">
        <v>3</v>
      </c>
      <c r="V32">
        <f t="shared" si="0"/>
        <v>6</v>
      </c>
    </row>
    <row r="33" spans="1:23" ht="13.5" thickBot="1" x14ac:dyDescent="0.25">
      <c r="A33" s="10"/>
      <c r="B33" s="13"/>
      <c r="C33" s="8" t="s">
        <v>93</v>
      </c>
      <c r="D33" s="8">
        <v>3</v>
      </c>
      <c r="E33" s="8">
        <v>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f t="shared" si="0"/>
        <v>5</v>
      </c>
      <c r="W33" s="11">
        <f>IF(V32&lt;&gt;0,V33/V32,0)</f>
        <v>0.83333333333333337</v>
      </c>
    </row>
    <row r="34" spans="1:23" ht="13.5" thickTop="1" x14ac:dyDescent="0.2">
      <c r="A34" s="2" t="s">
        <v>177</v>
      </c>
      <c r="B34" s="12" t="s">
        <v>95</v>
      </c>
      <c r="C34" t="s">
        <v>91</v>
      </c>
      <c r="D34">
        <v>2</v>
      </c>
      <c r="V34">
        <f t="shared" si="0"/>
        <v>2</v>
      </c>
      <c r="W34" s="1"/>
    </row>
    <row r="35" spans="1:23" x14ac:dyDescent="0.2">
      <c r="A35" s="2"/>
      <c r="B35" s="12"/>
      <c r="C35" t="s">
        <v>92</v>
      </c>
      <c r="D35">
        <v>2</v>
      </c>
      <c r="V35">
        <f t="shared" si="0"/>
        <v>2</v>
      </c>
    </row>
    <row r="36" spans="1:23" ht="13.5" thickBot="1" x14ac:dyDescent="0.25">
      <c r="A36" s="10"/>
      <c r="B36" s="13"/>
      <c r="C36" s="8" t="s">
        <v>93</v>
      </c>
      <c r="D36" s="8">
        <v>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f t="shared" ref="V36:V67" si="1">SUM(D36:U36)</f>
        <v>2</v>
      </c>
      <c r="W36" s="11">
        <f>IF(V35&lt;&gt;0,V36/V35,0)</f>
        <v>1</v>
      </c>
    </row>
    <row r="37" spans="1:23" ht="13.5" thickTop="1" x14ac:dyDescent="0.2">
      <c r="A37" s="2" t="s">
        <v>178</v>
      </c>
      <c r="B37" s="12" t="s">
        <v>95</v>
      </c>
      <c r="C37" t="s">
        <v>91</v>
      </c>
      <c r="D37">
        <v>1</v>
      </c>
      <c r="E37">
        <v>2</v>
      </c>
      <c r="V37">
        <f t="shared" si="1"/>
        <v>3</v>
      </c>
      <c r="W37" s="1"/>
    </row>
    <row r="38" spans="1:23" x14ac:dyDescent="0.2">
      <c r="A38" s="2"/>
      <c r="B38" s="12"/>
      <c r="C38" t="s">
        <v>92</v>
      </c>
      <c r="D38">
        <v>1</v>
      </c>
      <c r="E38">
        <v>2</v>
      </c>
      <c r="V38">
        <f t="shared" si="1"/>
        <v>3</v>
      </c>
    </row>
    <row r="39" spans="1:23" ht="13.5" thickBot="1" x14ac:dyDescent="0.25">
      <c r="A39" s="10"/>
      <c r="B39" s="13"/>
      <c r="C39" s="8" t="s">
        <v>93</v>
      </c>
      <c r="D39" s="8">
        <v>1</v>
      </c>
      <c r="E39" s="8">
        <v>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 t="shared" si="1"/>
        <v>3</v>
      </c>
      <c r="W39" s="11">
        <f>IF(V38&lt;&gt;0,V39/V38,0)</f>
        <v>1</v>
      </c>
    </row>
    <row r="40" spans="1:23" ht="13.5" thickTop="1" x14ac:dyDescent="0.2">
      <c r="A40" s="2" t="s">
        <v>179</v>
      </c>
      <c r="B40" s="12" t="s">
        <v>95</v>
      </c>
      <c r="C40" t="s">
        <v>91</v>
      </c>
      <c r="D40">
        <v>2</v>
      </c>
      <c r="E40">
        <v>3</v>
      </c>
      <c r="V40">
        <f t="shared" si="1"/>
        <v>5</v>
      </c>
      <c r="W40" s="1"/>
    </row>
    <row r="41" spans="1:23" x14ac:dyDescent="0.2">
      <c r="A41" s="2"/>
      <c r="B41" s="12"/>
      <c r="C41" t="s">
        <v>92</v>
      </c>
      <c r="D41">
        <v>2</v>
      </c>
      <c r="E41">
        <v>3</v>
      </c>
      <c r="V41">
        <f t="shared" si="1"/>
        <v>5</v>
      </c>
    </row>
    <row r="42" spans="1:23" ht="13.5" thickBot="1" x14ac:dyDescent="0.25">
      <c r="A42" s="10"/>
      <c r="B42" s="13"/>
      <c r="C42" s="8" t="s">
        <v>93</v>
      </c>
      <c r="D42" s="8">
        <v>2</v>
      </c>
      <c r="E42" s="8">
        <v>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f t="shared" si="1"/>
        <v>4</v>
      </c>
      <c r="W42" s="11">
        <f>IF(V41&lt;&gt;0,V42/V41,0)</f>
        <v>0.8</v>
      </c>
    </row>
    <row r="43" spans="1:23" ht="13.5" thickTop="1" x14ac:dyDescent="0.2">
      <c r="A43" s="2" t="s">
        <v>180</v>
      </c>
      <c r="B43" s="12" t="s">
        <v>95</v>
      </c>
      <c r="C43" t="s">
        <v>91</v>
      </c>
      <c r="D43">
        <v>2</v>
      </c>
      <c r="V43">
        <f t="shared" si="1"/>
        <v>2</v>
      </c>
      <c r="W43" s="1"/>
    </row>
    <row r="44" spans="1:23" x14ac:dyDescent="0.2">
      <c r="A44" s="2"/>
      <c r="B44" s="12"/>
      <c r="C44" t="s">
        <v>92</v>
      </c>
      <c r="D44">
        <v>1</v>
      </c>
      <c r="V44">
        <f t="shared" si="1"/>
        <v>1</v>
      </c>
    </row>
    <row r="45" spans="1:23" ht="13.5" thickBot="1" x14ac:dyDescent="0.25">
      <c r="A45" s="10"/>
      <c r="B45" s="13"/>
      <c r="C45" s="8" t="s">
        <v>93</v>
      </c>
      <c r="D45" s="8">
        <v>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f t="shared" si="1"/>
        <v>1</v>
      </c>
      <c r="W45" s="11">
        <f>IF(V44&lt;&gt;0,V45/V44,0)</f>
        <v>1</v>
      </c>
    </row>
    <row r="46" spans="1:23" ht="13.5" thickTop="1" x14ac:dyDescent="0.2">
      <c r="A46" s="2" t="s">
        <v>181</v>
      </c>
      <c r="B46" s="12" t="s">
        <v>95</v>
      </c>
      <c r="C46" t="s">
        <v>91</v>
      </c>
      <c r="V46">
        <f t="shared" si="1"/>
        <v>0</v>
      </c>
      <c r="W46" s="1"/>
    </row>
    <row r="47" spans="1:23" x14ac:dyDescent="0.2">
      <c r="A47" s="2"/>
      <c r="B47" s="12"/>
      <c r="C47" t="s">
        <v>92</v>
      </c>
      <c r="V47">
        <f t="shared" si="1"/>
        <v>0</v>
      </c>
    </row>
    <row r="48" spans="1:23" ht="13.5" thickBot="1" x14ac:dyDescent="0.25">
      <c r="A48" s="10"/>
      <c r="B48" s="13"/>
      <c r="C48" s="8" t="s">
        <v>93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 t="shared" si="1"/>
        <v>0</v>
      </c>
      <c r="W48" s="11">
        <f>IF(V47&lt;&gt;0,V48/V47,0)</f>
        <v>0</v>
      </c>
    </row>
    <row r="49" spans="1:23" ht="13.5" thickTop="1" x14ac:dyDescent="0.2">
      <c r="A49" s="2" t="s">
        <v>182</v>
      </c>
      <c r="B49" s="12" t="s">
        <v>90</v>
      </c>
      <c r="C49" t="s">
        <v>91</v>
      </c>
      <c r="V49">
        <f t="shared" si="1"/>
        <v>0</v>
      </c>
      <c r="W49" s="1"/>
    </row>
    <row r="50" spans="1:23" x14ac:dyDescent="0.2">
      <c r="A50" s="2"/>
      <c r="B50" s="12"/>
      <c r="C50" t="s">
        <v>92</v>
      </c>
      <c r="V50">
        <f t="shared" si="1"/>
        <v>0</v>
      </c>
    </row>
    <row r="51" spans="1:23" ht="13.5" thickBot="1" x14ac:dyDescent="0.25">
      <c r="A51" s="10"/>
      <c r="B51" s="13"/>
      <c r="C51" s="8" t="s">
        <v>93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f t="shared" si="1"/>
        <v>0</v>
      </c>
      <c r="W51" s="11">
        <f>IF(V50&lt;&gt;0,V51/V50,0)</f>
        <v>0</v>
      </c>
    </row>
    <row r="52" spans="1:23" ht="13.5" thickTop="1" x14ac:dyDescent="0.2">
      <c r="A52" s="2" t="s">
        <v>183</v>
      </c>
      <c r="B52" s="12" t="s">
        <v>90</v>
      </c>
      <c r="C52" t="s">
        <v>91</v>
      </c>
      <c r="V52">
        <f t="shared" si="1"/>
        <v>0</v>
      </c>
      <c r="W52" s="1"/>
    </row>
    <row r="53" spans="1:23" x14ac:dyDescent="0.2">
      <c r="A53" s="2"/>
      <c r="B53" s="12"/>
      <c r="C53" t="s">
        <v>92</v>
      </c>
      <c r="V53">
        <f t="shared" si="1"/>
        <v>0</v>
      </c>
    </row>
    <row r="54" spans="1:23" ht="13.5" thickBot="1" x14ac:dyDescent="0.25">
      <c r="A54" s="10"/>
      <c r="B54" s="13"/>
      <c r="C54" s="8" t="s">
        <v>93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f t="shared" si="1"/>
        <v>0</v>
      </c>
      <c r="W54" s="11">
        <f>IF(V53&lt;&gt;0,V54/V53,0)</f>
        <v>0</v>
      </c>
    </row>
    <row r="55" spans="1:23" ht="13.5" thickTop="1" x14ac:dyDescent="0.2">
      <c r="A55" s="2" t="s">
        <v>184</v>
      </c>
      <c r="B55" s="12" t="s">
        <v>90</v>
      </c>
      <c r="C55" t="s">
        <v>91</v>
      </c>
      <c r="V55">
        <f t="shared" si="1"/>
        <v>0</v>
      </c>
      <c r="W55" s="1"/>
    </row>
    <row r="56" spans="1:23" x14ac:dyDescent="0.2">
      <c r="A56" s="2"/>
      <c r="B56" s="12"/>
      <c r="C56" t="s">
        <v>92</v>
      </c>
      <c r="V56">
        <f t="shared" si="1"/>
        <v>0</v>
      </c>
    </row>
    <row r="57" spans="1:23" ht="13.5" thickBot="1" x14ac:dyDescent="0.25">
      <c r="A57" s="10"/>
      <c r="B57" s="13"/>
      <c r="C57" s="8" t="s">
        <v>93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f t="shared" si="1"/>
        <v>0</v>
      </c>
      <c r="W57" s="11">
        <f>IF(V56&lt;&gt;0,V57/V56,0)</f>
        <v>0</v>
      </c>
    </row>
    <row r="58" spans="1:23" ht="13.5" thickTop="1" x14ac:dyDescent="0.2">
      <c r="A58" s="2" t="s">
        <v>185</v>
      </c>
      <c r="B58" s="12" t="s">
        <v>95</v>
      </c>
      <c r="C58" t="s">
        <v>91</v>
      </c>
      <c r="E58">
        <v>3</v>
      </c>
      <c r="V58">
        <f t="shared" si="1"/>
        <v>3</v>
      </c>
      <c r="W58" s="1"/>
    </row>
    <row r="59" spans="1:23" x14ac:dyDescent="0.2">
      <c r="A59" s="2"/>
      <c r="B59" s="12"/>
      <c r="C59" t="s">
        <v>92</v>
      </c>
      <c r="E59">
        <v>3</v>
      </c>
      <c r="V59">
        <f t="shared" si="1"/>
        <v>3</v>
      </c>
    </row>
    <row r="60" spans="1:23" ht="13.5" thickBot="1" x14ac:dyDescent="0.25">
      <c r="A60" s="10"/>
      <c r="B60" s="13"/>
      <c r="C60" s="8" t="s">
        <v>93</v>
      </c>
      <c r="D60" s="8"/>
      <c r="E60" s="8">
        <v>3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f t="shared" si="1"/>
        <v>3</v>
      </c>
      <c r="W60" s="11">
        <f>IF(V59&lt;&gt;0,V60/V59,0)</f>
        <v>1</v>
      </c>
    </row>
    <row r="61" spans="1:23" ht="13.5" thickTop="1" x14ac:dyDescent="0.2">
      <c r="A61" s="2" t="s">
        <v>186</v>
      </c>
      <c r="B61" s="12" t="s">
        <v>90</v>
      </c>
      <c r="C61" t="s">
        <v>91</v>
      </c>
      <c r="E61">
        <v>3</v>
      </c>
      <c r="V61">
        <f t="shared" si="1"/>
        <v>3</v>
      </c>
      <c r="W61" s="1"/>
    </row>
    <row r="62" spans="1:23" x14ac:dyDescent="0.2">
      <c r="A62" s="2"/>
      <c r="B62" s="12"/>
      <c r="C62" t="s">
        <v>92</v>
      </c>
      <c r="E62">
        <v>3</v>
      </c>
      <c r="V62">
        <f t="shared" si="1"/>
        <v>3</v>
      </c>
    </row>
    <row r="63" spans="1:23" ht="13.5" thickBot="1" x14ac:dyDescent="0.25">
      <c r="A63" s="10"/>
      <c r="B63" s="13"/>
      <c r="C63" s="8" t="s">
        <v>93</v>
      </c>
      <c r="D63" s="8"/>
      <c r="E63" s="8">
        <v>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 t="shared" si="1"/>
        <v>1</v>
      </c>
      <c r="W63" s="11">
        <f>IF(V62&lt;&gt;0,V63/V62,0)</f>
        <v>0.33333333333333331</v>
      </c>
    </row>
    <row r="64" spans="1:23" ht="13.5" thickTop="1" x14ac:dyDescent="0.2">
      <c r="A64" s="2"/>
      <c r="B64" s="12"/>
      <c r="C64" t="s">
        <v>91</v>
      </c>
      <c r="V64">
        <f t="shared" si="1"/>
        <v>0</v>
      </c>
      <c r="W64" s="1"/>
    </row>
    <row r="65" spans="1:23" x14ac:dyDescent="0.2">
      <c r="A65" s="2"/>
      <c r="B65" s="12"/>
      <c r="C65" t="s">
        <v>92</v>
      </c>
      <c r="V65">
        <f t="shared" si="1"/>
        <v>0</v>
      </c>
    </row>
    <row r="66" spans="1:23" ht="13.5" thickBot="1" x14ac:dyDescent="0.25">
      <c r="A66" s="10"/>
      <c r="B66" s="13"/>
      <c r="C66" s="8" t="s">
        <v>93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f t="shared" si="1"/>
        <v>0</v>
      </c>
      <c r="W66" s="11">
        <f>IF(V65&lt;&gt;0,V66/V65,0)</f>
        <v>0</v>
      </c>
    </row>
    <row r="67" spans="1:23" ht="13.5" hidden="1" thickTop="1" x14ac:dyDescent="0.2">
      <c r="A67" s="2"/>
      <c r="B67" s="12"/>
      <c r="C67" t="s">
        <v>91</v>
      </c>
      <c r="V67">
        <f t="shared" si="1"/>
        <v>0</v>
      </c>
      <c r="W67" s="1"/>
    </row>
    <row r="68" spans="1:23" hidden="1" x14ac:dyDescent="0.2">
      <c r="A68" s="2"/>
      <c r="B68" s="12"/>
      <c r="C68" t="s">
        <v>92</v>
      </c>
      <c r="V68">
        <f t="shared" ref="V68:V99" si="2">SUM(D68:U68)</f>
        <v>0</v>
      </c>
    </row>
    <row r="69" spans="1:23" ht="13.5" hidden="1" thickBot="1" x14ac:dyDescent="0.25">
      <c r="A69" s="10"/>
      <c r="B69" s="13"/>
      <c r="C69" s="8" t="s">
        <v>93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f t="shared" si="2"/>
        <v>0</v>
      </c>
      <c r="W69" s="11">
        <f>IF(V68&lt;&gt;0,V69/V68,0)</f>
        <v>0</v>
      </c>
    </row>
    <row r="70" spans="1:23" ht="13.5" hidden="1" thickTop="1" x14ac:dyDescent="0.2">
      <c r="A70" s="2"/>
      <c r="B70" s="12"/>
      <c r="C70" t="s">
        <v>91</v>
      </c>
      <c r="V70">
        <f t="shared" si="2"/>
        <v>0</v>
      </c>
      <c r="W70" s="1"/>
    </row>
    <row r="71" spans="1:23" hidden="1" x14ac:dyDescent="0.2">
      <c r="A71" s="2"/>
      <c r="B71" s="12"/>
      <c r="C71" t="s">
        <v>92</v>
      </c>
      <c r="V71">
        <f t="shared" si="2"/>
        <v>0</v>
      </c>
    </row>
    <row r="72" spans="1:23" ht="13.5" hidden="1" thickBot="1" x14ac:dyDescent="0.25">
      <c r="A72" s="10"/>
      <c r="B72" s="13"/>
      <c r="C72" s="8" t="s">
        <v>93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f t="shared" si="2"/>
        <v>0</v>
      </c>
      <c r="W72" s="11">
        <f>IF(V71&lt;&gt;0,V72/V71,0)</f>
        <v>0</v>
      </c>
    </row>
    <row r="73" spans="1:23" ht="13.5" hidden="1" thickTop="1" x14ac:dyDescent="0.2">
      <c r="A73" s="2"/>
      <c r="B73" s="12"/>
      <c r="C73" t="s">
        <v>91</v>
      </c>
      <c r="V73">
        <f t="shared" si="2"/>
        <v>0</v>
      </c>
      <c r="W73" s="1"/>
    </row>
    <row r="74" spans="1:23" hidden="1" x14ac:dyDescent="0.2">
      <c r="A74" s="2"/>
      <c r="B74" s="12"/>
      <c r="C74" t="s">
        <v>92</v>
      </c>
      <c r="V74">
        <f t="shared" si="2"/>
        <v>0</v>
      </c>
    </row>
    <row r="75" spans="1:23" ht="13.5" hidden="1" thickBot="1" x14ac:dyDescent="0.25">
      <c r="A75" s="10"/>
      <c r="B75" s="13"/>
      <c r="C75" s="8" t="s">
        <v>93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f t="shared" si="2"/>
        <v>0</v>
      </c>
      <c r="W75" s="11">
        <f>IF(V74&lt;&gt;0,V75/V74,0)</f>
        <v>0</v>
      </c>
    </row>
    <row r="76" spans="1:23" ht="13.5" hidden="1" thickTop="1" x14ac:dyDescent="0.2">
      <c r="A76" s="2"/>
      <c r="B76" s="12"/>
      <c r="C76" t="s">
        <v>91</v>
      </c>
      <c r="V76">
        <f t="shared" si="2"/>
        <v>0</v>
      </c>
      <c r="W76" s="1"/>
    </row>
    <row r="77" spans="1:23" hidden="1" x14ac:dyDescent="0.2">
      <c r="A77" s="2"/>
      <c r="B77" s="12"/>
      <c r="C77" t="s">
        <v>92</v>
      </c>
      <c r="V77">
        <f t="shared" si="2"/>
        <v>0</v>
      </c>
    </row>
    <row r="78" spans="1:23" ht="13.5" hidden="1" thickBot="1" x14ac:dyDescent="0.25">
      <c r="A78" s="10"/>
      <c r="B78" s="13"/>
      <c r="C78" s="8" t="s">
        <v>93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f t="shared" si="2"/>
        <v>0</v>
      </c>
      <c r="W78" s="11">
        <f>IF(V77&lt;&gt;0,V78/V77,0)</f>
        <v>0</v>
      </c>
    </row>
    <row r="79" spans="1:23" ht="13.5" hidden="1" thickTop="1" x14ac:dyDescent="0.2">
      <c r="A79" s="2"/>
      <c r="B79" s="12"/>
      <c r="C79" t="s">
        <v>91</v>
      </c>
      <c r="V79">
        <f t="shared" si="2"/>
        <v>0</v>
      </c>
      <c r="W79" s="1"/>
    </row>
    <row r="80" spans="1:23" hidden="1" x14ac:dyDescent="0.2">
      <c r="A80" s="2"/>
      <c r="B80" s="12"/>
      <c r="C80" t="s">
        <v>92</v>
      </c>
      <c r="V80">
        <f t="shared" si="2"/>
        <v>0</v>
      </c>
    </row>
    <row r="81" spans="1:23" ht="13.5" hidden="1" thickBot="1" x14ac:dyDescent="0.25">
      <c r="A81" s="10"/>
      <c r="B81" s="13"/>
      <c r="C81" s="8" t="s">
        <v>93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 t="shared" si="2"/>
        <v>0</v>
      </c>
      <c r="W81" s="11">
        <f>IF(V80&lt;&gt;0,V81/V80,0)</f>
        <v>0</v>
      </c>
    </row>
    <row r="82" spans="1:23" ht="13.5" hidden="1" thickTop="1" x14ac:dyDescent="0.2">
      <c r="A82" s="2"/>
      <c r="B82" s="12"/>
      <c r="C82" t="s">
        <v>91</v>
      </c>
      <c r="V82">
        <f t="shared" si="2"/>
        <v>0</v>
      </c>
      <c r="W82" s="1"/>
    </row>
    <row r="83" spans="1:23" hidden="1" x14ac:dyDescent="0.2">
      <c r="A83" s="2"/>
      <c r="B83" s="12"/>
      <c r="C83" t="s">
        <v>92</v>
      </c>
      <c r="V83">
        <f t="shared" si="2"/>
        <v>0</v>
      </c>
    </row>
    <row r="84" spans="1:23" ht="13.5" hidden="1" thickBot="1" x14ac:dyDescent="0.25">
      <c r="A84" s="10"/>
      <c r="B84" s="13"/>
      <c r="C84" s="8" t="s">
        <v>93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f t="shared" si="2"/>
        <v>0</v>
      </c>
      <c r="W84" s="11">
        <f>IF(V83&lt;&gt;0,V84/V83,0)</f>
        <v>0</v>
      </c>
    </row>
    <row r="85" spans="1:23" ht="13.5" hidden="1" thickTop="1" x14ac:dyDescent="0.2">
      <c r="A85" s="2"/>
      <c r="B85" s="12"/>
      <c r="C85" t="s">
        <v>91</v>
      </c>
      <c r="V85">
        <f t="shared" si="2"/>
        <v>0</v>
      </c>
      <c r="W85" s="1"/>
    </row>
    <row r="86" spans="1:23" hidden="1" x14ac:dyDescent="0.2">
      <c r="A86" s="2"/>
      <c r="B86" s="12"/>
      <c r="C86" t="s">
        <v>92</v>
      </c>
      <c r="V86">
        <f t="shared" si="2"/>
        <v>0</v>
      </c>
    </row>
    <row r="87" spans="1:23" ht="13.5" hidden="1" thickBot="1" x14ac:dyDescent="0.25">
      <c r="A87" s="10"/>
      <c r="B87" s="13"/>
      <c r="C87" s="8" t="s">
        <v>93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f t="shared" si="2"/>
        <v>0</v>
      </c>
      <c r="W87" s="11">
        <f>IF(V86&lt;&gt;0,V87/V86,0)</f>
        <v>0</v>
      </c>
    </row>
    <row r="88" spans="1:23" ht="13.5" hidden="1" thickTop="1" x14ac:dyDescent="0.2">
      <c r="A88" s="2"/>
      <c r="B88" s="12"/>
      <c r="C88" t="s">
        <v>91</v>
      </c>
      <c r="V88">
        <f t="shared" si="2"/>
        <v>0</v>
      </c>
      <c r="W88" s="1"/>
    </row>
    <row r="89" spans="1:23" hidden="1" x14ac:dyDescent="0.2">
      <c r="A89" s="2"/>
      <c r="B89" s="12"/>
      <c r="C89" t="s">
        <v>92</v>
      </c>
      <c r="V89">
        <f t="shared" si="2"/>
        <v>0</v>
      </c>
    </row>
    <row r="90" spans="1:23" ht="13.5" hidden="1" thickBot="1" x14ac:dyDescent="0.25">
      <c r="A90" s="10"/>
      <c r="B90" s="13"/>
      <c r="C90" s="8" t="s">
        <v>93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 t="shared" si="2"/>
        <v>0</v>
      </c>
      <c r="W90" s="11">
        <f>IF(V89&lt;&gt;0,V90/V89,0)</f>
        <v>0</v>
      </c>
    </row>
    <row r="91" spans="1:23" ht="13.5" hidden="1" thickTop="1" x14ac:dyDescent="0.2">
      <c r="A91" s="2"/>
      <c r="B91" s="12"/>
      <c r="C91" t="s">
        <v>91</v>
      </c>
      <c r="V91">
        <f t="shared" si="2"/>
        <v>0</v>
      </c>
      <c r="W91" s="1"/>
    </row>
    <row r="92" spans="1:23" hidden="1" x14ac:dyDescent="0.2">
      <c r="A92" s="2"/>
      <c r="B92" s="12"/>
      <c r="C92" t="s">
        <v>92</v>
      </c>
      <c r="V92">
        <f t="shared" si="2"/>
        <v>0</v>
      </c>
    </row>
    <row r="93" spans="1:23" ht="13.5" hidden="1" thickBot="1" x14ac:dyDescent="0.25">
      <c r="A93" s="10"/>
      <c r="B93" s="13"/>
      <c r="C93" s="8" t="s">
        <v>93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 t="shared" si="2"/>
        <v>0</v>
      </c>
      <c r="W93" s="11">
        <f>IF(V92&lt;&gt;0,V93/V92,0)</f>
        <v>0</v>
      </c>
    </row>
    <row r="94" spans="1:23" ht="13.5" hidden="1" thickTop="1" x14ac:dyDescent="0.2">
      <c r="A94" s="2"/>
      <c r="B94" s="12"/>
      <c r="C94" t="s">
        <v>91</v>
      </c>
      <c r="V94">
        <f t="shared" si="2"/>
        <v>0</v>
      </c>
      <c r="W94" s="1"/>
    </row>
    <row r="95" spans="1:23" hidden="1" x14ac:dyDescent="0.2">
      <c r="A95" s="2"/>
      <c r="B95" s="12"/>
      <c r="C95" t="s">
        <v>92</v>
      </c>
      <c r="V95">
        <f t="shared" si="2"/>
        <v>0</v>
      </c>
    </row>
    <row r="96" spans="1:23" ht="13.5" hidden="1" thickBot="1" x14ac:dyDescent="0.25">
      <c r="A96" s="10"/>
      <c r="B96" s="13"/>
      <c r="C96" s="8" t="s">
        <v>93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f t="shared" si="2"/>
        <v>0</v>
      </c>
      <c r="W96" s="11">
        <f>IF(V95&lt;&gt;0,V96/V95,0)</f>
        <v>0</v>
      </c>
    </row>
    <row r="97" spans="1:23" ht="13.5" hidden="1" thickTop="1" x14ac:dyDescent="0.2">
      <c r="A97" s="2"/>
      <c r="B97" s="12"/>
      <c r="C97" t="s">
        <v>91</v>
      </c>
      <c r="V97">
        <f t="shared" si="2"/>
        <v>0</v>
      </c>
      <c r="W97" s="1"/>
    </row>
    <row r="98" spans="1:23" hidden="1" x14ac:dyDescent="0.2">
      <c r="A98" s="2"/>
      <c r="B98" s="12"/>
      <c r="C98" t="s">
        <v>92</v>
      </c>
      <c r="V98">
        <f t="shared" si="2"/>
        <v>0</v>
      </c>
    </row>
    <row r="99" spans="1:23" ht="13.5" hidden="1" thickBot="1" x14ac:dyDescent="0.25">
      <c r="A99" s="10"/>
      <c r="B99" s="13"/>
      <c r="C99" s="8" t="s">
        <v>93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f t="shared" si="2"/>
        <v>0</v>
      </c>
      <c r="W99" s="11">
        <f>IF(V98&lt;&gt;0,V99/V98,0)</f>
        <v>0</v>
      </c>
    </row>
    <row r="100" spans="1:23" ht="13.5" hidden="1" thickTop="1" x14ac:dyDescent="0.2">
      <c r="A100" s="2"/>
      <c r="B100" s="12"/>
      <c r="C100" t="s">
        <v>91</v>
      </c>
      <c r="V100">
        <f t="shared" ref="V100:V108" si="3">SUM(D100:U100)</f>
        <v>0</v>
      </c>
      <c r="W100" s="1"/>
    </row>
    <row r="101" spans="1:23" hidden="1" x14ac:dyDescent="0.2">
      <c r="A101" s="2"/>
      <c r="B101" s="12"/>
      <c r="C101" t="s">
        <v>92</v>
      </c>
      <c r="V101">
        <f t="shared" si="3"/>
        <v>0</v>
      </c>
    </row>
    <row r="102" spans="1:23" ht="13.5" hidden="1" thickBot="1" x14ac:dyDescent="0.25">
      <c r="A102" s="10"/>
      <c r="B102" s="13"/>
      <c r="C102" s="8" t="s">
        <v>93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f t="shared" si="3"/>
        <v>0</v>
      </c>
      <c r="W102" s="11">
        <f>IF(V101&lt;&gt;0,V102/V101,0)</f>
        <v>0</v>
      </c>
    </row>
    <row r="103" spans="1:23" ht="13.5" hidden="1" thickTop="1" x14ac:dyDescent="0.2">
      <c r="A103" s="2"/>
      <c r="B103" s="12"/>
      <c r="C103" t="s">
        <v>91</v>
      </c>
      <c r="V103">
        <f t="shared" si="3"/>
        <v>0</v>
      </c>
      <c r="W103" s="1"/>
    </row>
    <row r="104" spans="1:23" hidden="1" x14ac:dyDescent="0.2">
      <c r="A104" s="2"/>
      <c r="B104" s="12"/>
      <c r="C104" t="s">
        <v>92</v>
      </c>
      <c r="V104">
        <f t="shared" si="3"/>
        <v>0</v>
      </c>
    </row>
    <row r="105" spans="1:23" ht="13.5" hidden="1" thickBot="1" x14ac:dyDescent="0.25">
      <c r="A105" s="10"/>
      <c r="B105" s="13"/>
      <c r="C105" s="8" t="s">
        <v>93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f t="shared" si="3"/>
        <v>0</v>
      </c>
      <c r="W105" s="11">
        <f>IF(V104&lt;&gt;0,V105/V104,0)</f>
        <v>0</v>
      </c>
    </row>
    <row r="106" spans="1:23" ht="13.5" hidden="1" thickTop="1" x14ac:dyDescent="0.2">
      <c r="A106" s="2"/>
      <c r="B106" s="12"/>
      <c r="C106" t="s">
        <v>91</v>
      </c>
      <c r="V106">
        <f t="shared" si="3"/>
        <v>0</v>
      </c>
      <c r="W106" s="1"/>
    </row>
    <row r="107" spans="1:23" hidden="1" x14ac:dyDescent="0.2">
      <c r="A107" s="2"/>
      <c r="B107" s="12"/>
      <c r="C107" t="s">
        <v>92</v>
      </c>
      <c r="V107">
        <f t="shared" si="3"/>
        <v>0</v>
      </c>
    </row>
    <row r="108" spans="1:23" ht="13.5" hidden="1" thickBot="1" x14ac:dyDescent="0.25">
      <c r="A108" s="10"/>
      <c r="B108" s="13"/>
      <c r="C108" s="8" t="s">
        <v>93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f t="shared" si="3"/>
        <v>0</v>
      </c>
      <c r="W108" s="11">
        <f>IF(V107&lt;&gt;0,V108/V107,0)</f>
        <v>0</v>
      </c>
    </row>
    <row r="109" spans="1:23" ht="13.5" thickTop="1" x14ac:dyDescent="0.2"/>
  </sheetData>
  <phoneticPr fontId="0" type="noConversion"/>
  <printOptions gridLines="1" gridLinesSet="0"/>
  <pageMargins left="0.25" right="0.25" top="1" bottom="1" header="0.5" footer="0.5"/>
  <pageSetup scale="41" orientation="portrait" horizontalDpi="4294967292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Instgructions</vt:lpstr>
      <vt:lpstr>Leading Hitter Data</vt:lpstr>
      <vt:lpstr>Leader Hitter Link</vt:lpstr>
      <vt:lpstr>Leaders</vt:lpstr>
      <vt:lpstr>Dirty Catch</vt:lpstr>
      <vt:lpstr>Frunkin Ducks</vt:lpstr>
      <vt:lpstr>Generation Misfitz</vt:lpstr>
      <vt:lpstr>Gold Cross</vt:lpstr>
      <vt:lpstr>Misfits</vt:lpstr>
      <vt:lpstr>Pitch Slappin</vt:lpstr>
      <vt:lpstr>Just Got Real</vt:lpstr>
      <vt:lpstr>Shake n Bake</vt:lpstr>
      <vt:lpstr>'Dirty Catch'!Print_Titles</vt:lpstr>
      <vt:lpstr>'Frunkin Ducks'!Print_Titles</vt:lpstr>
      <vt:lpstr>'Generation Misfitz'!Print_Titles</vt:lpstr>
      <vt:lpstr>'Gold Cross'!Print_Titles</vt:lpstr>
      <vt:lpstr>'Just Got Real'!Print_Titles</vt:lpstr>
      <vt:lpstr>'Leader Hitter Link'!Print_Titles</vt:lpstr>
      <vt:lpstr>Misfits!Print_Titles</vt:lpstr>
      <vt:lpstr>'Pitch Slappin'!Print_Titles</vt:lpstr>
      <vt:lpstr>'Shake n Bake'!Print_Titles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WSASTATS</dc:title>
  <dc:subject/>
  <dc:creator>Bob Herlin</dc:creator>
  <cp:keywords/>
  <dc:description/>
  <cp:lastModifiedBy>Phillip Eddings II</cp:lastModifiedBy>
  <cp:revision/>
  <dcterms:created xsi:type="dcterms:W3CDTF">2002-03-14T02:32:53Z</dcterms:created>
  <dcterms:modified xsi:type="dcterms:W3CDTF">2016-05-12T00:16:26Z</dcterms:modified>
  <cp:category/>
  <cp:contentStatus/>
</cp:coreProperties>
</file>