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ounty-my.sharepoint.com/personal/csalmans_slco_org/Documents/Documents/Adult Men's Basketball/Spring 2026/"/>
    </mc:Choice>
  </mc:AlternateContent>
  <xr:revisionPtr revIDLastSave="0" documentId="8_{4C34285F-BCD1-4F34-A9A7-56434858D587}" xr6:coauthVersionLast="47" xr6:coauthVersionMax="47" xr10:uidLastSave="{00000000-0000-0000-0000-000000000000}"/>
  <bookViews>
    <workbookView xWindow="-28800" yWindow="0" windowWidth="28740" windowHeight="15480" tabRatio="862" xr2:uid="{00000000-000D-0000-FFFF-FFFF00000000}"/>
  </bookViews>
  <sheets>
    <sheet name="All Players" sheetId="1" r:id="rId1"/>
    <sheet name="Bricklayers" sheetId="4" r:id="rId2"/>
    <sheet name="Buckets Anonymous" sheetId="5" r:id="rId3"/>
    <sheet name="Eazy Buckets" sheetId="6" r:id="rId4"/>
    <sheet name="Eggs After Noon" sheetId="15" r:id="rId5"/>
    <sheet name="ELITE" sheetId="7" r:id="rId6"/>
    <sheet name="Flying Dutchman" sheetId="8" r:id="rId7"/>
    <sheet name="FOE Hoops" sheetId="9" r:id="rId8"/>
    <sheet name="Reborn Titans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9" l="1"/>
  <c r="M41" i="7"/>
  <c r="M41" i="15"/>
  <c r="M41" i="5"/>
  <c r="M41" i="6"/>
  <c r="M41" i="4"/>
  <c r="A87" i="1"/>
  <c r="U141" i="1"/>
  <c r="T141" i="1"/>
  <c r="S141" i="1"/>
  <c r="R141" i="1"/>
  <c r="Q141" i="1"/>
  <c r="P141" i="1"/>
  <c r="O141" i="1"/>
  <c r="U140" i="1"/>
  <c r="T140" i="1"/>
  <c r="S140" i="1"/>
  <c r="R140" i="1"/>
  <c r="Q140" i="1"/>
  <c r="P140" i="1"/>
  <c r="O140" i="1"/>
  <c r="U139" i="1"/>
  <c r="T139" i="1"/>
  <c r="S139" i="1"/>
  <c r="R139" i="1"/>
  <c r="Q139" i="1"/>
  <c r="P139" i="1"/>
  <c r="O139" i="1"/>
  <c r="U138" i="1"/>
  <c r="T138" i="1"/>
  <c r="S138" i="1"/>
  <c r="R138" i="1"/>
  <c r="Q138" i="1"/>
  <c r="P138" i="1"/>
  <c r="O138" i="1"/>
  <c r="U137" i="1"/>
  <c r="T137" i="1"/>
  <c r="S137" i="1"/>
  <c r="R137" i="1"/>
  <c r="Q137" i="1"/>
  <c r="P137" i="1"/>
  <c r="O137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J14" i="8"/>
  <c r="J87" i="1" s="1"/>
  <c r="J15" i="8"/>
  <c r="J16" i="8"/>
  <c r="K14" i="8"/>
  <c r="K87" i="1" s="1"/>
  <c r="K15" i="8"/>
  <c r="K16" i="8"/>
  <c r="J41" i="5"/>
  <c r="J41" i="6"/>
  <c r="J41" i="15"/>
  <c r="J41" i="7"/>
  <c r="J41" i="9"/>
  <c r="J41" i="4"/>
  <c r="F41" i="5"/>
  <c r="F41" i="6"/>
  <c r="F41" i="15"/>
  <c r="F41" i="7"/>
  <c r="F41" i="9"/>
  <c r="F41" i="4"/>
  <c r="P38" i="5"/>
  <c r="P38" i="6"/>
  <c r="P38" i="15"/>
  <c r="P38" i="7"/>
  <c r="P38" i="9"/>
  <c r="P38" i="4"/>
  <c r="K41" i="5"/>
  <c r="K41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M22" i="1" l="1"/>
  <c r="M43" i="1"/>
  <c r="O43" i="1"/>
  <c r="P43" i="1"/>
  <c r="Q43" i="1"/>
  <c r="R43" i="1"/>
  <c r="S43" i="1"/>
  <c r="T43" i="1"/>
  <c r="U43" i="1"/>
  <c r="M39" i="1"/>
  <c r="O39" i="1"/>
  <c r="P39" i="1"/>
  <c r="Q39" i="1"/>
  <c r="R39" i="1"/>
  <c r="S39" i="1"/>
  <c r="T39" i="1"/>
  <c r="U39" i="1"/>
  <c r="M105" i="1"/>
  <c r="O105" i="1"/>
  <c r="P105" i="1"/>
  <c r="Q105" i="1"/>
  <c r="R105" i="1"/>
  <c r="S105" i="1"/>
  <c r="T105" i="1"/>
  <c r="U105" i="1"/>
  <c r="M38" i="1"/>
  <c r="O38" i="1"/>
  <c r="P38" i="1"/>
  <c r="Q38" i="1"/>
  <c r="R38" i="1"/>
  <c r="S38" i="1"/>
  <c r="T38" i="1"/>
  <c r="U38" i="1"/>
  <c r="M61" i="1"/>
  <c r="O61" i="1"/>
  <c r="P61" i="1"/>
  <c r="Q61" i="1"/>
  <c r="R61" i="1"/>
  <c r="S61" i="1"/>
  <c r="T61" i="1"/>
  <c r="U61" i="1"/>
  <c r="M106" i="1"/>
  <c r="O106" i="1"/>
  <c r="P106" i="1"/>
  <c r="Q106" i="1"/>
  <c r="R106" i="1"/>
  <c r="S106" i="1"/>
  <c r="T106" i="1"/>
  <c r="U106" i="1"/>
  <c r="M68" i="1"/>
  <c r="O68" i="1"/>
  <c r="P68" i="1"/>
  <c r="Q68" i="1"/>
  <c r="R68" i="1"/>
  <c r="S68" i="1"/>
  <c r="T68" i="1"/>
  <c r="U68" i="1"/>
  <c r="M107" i="1"/>
  <c r="O107" i="1"/>
  <c r="P107" i="1"/>
  <c r="Q107" i="1"/>
  <c r="R107" i="1"/>
  <c r="S107" i="1"/>
  <c r="T107" i="1"/>
  <c r="U107" i="1"/>
  <c r="M108" i="1"/>
  <c r="O108" i="1"/>
  <c r="P108" i="1"/>
  <c r="Q108" i="1"/>
  <c r="R108" i="1"/>
  <c r="S108" i="1"/>
  <c r="T108" i="1"/>
  <c r="U108" i="1"/>
  <c r="M109" i="1"/>
  <c r="O109" i="1"/>
  <c r="P109" i="1"/>
  <c r="Q109" i="1"/>
  <c r="R109" i="1"/>
  <c r="S109" i="1"/>
  <c r="T109" i="1"/>
  <c r="U109" i="1"/>
  <c r="M110" i="1"/>
  <c r="O110" i="1"/>
  <c r="P110" i="1"/>
  <c r="Q110" i="1"/>
  <c r="R110" i="1"/>
  <c r="S110" i="1"/>
  <c r="T110" i="1"/>
  <c r="U110" i="1"/>
  <c r="M111" i="1"/>
  <c r="O111" i="1"/>
  <c r="P111" i="1"/>
  <c r="Q111" i="1"/>
  <c r="R111" i="1"/>
  <c r="S111" i="1"/>
  <c r="T111" i="1"/>
  <c r="U111" i="1"/>
  <c r="M112" i="1"/>
  <c r="O112" i="1"/>
  <c r="P112" i="1"/>
  <c r="Q112" i="1"/>
  <c r="R112" i="1"/>
  <c r="S112" i="1"/>
  <c r="T112" i="1"/>
  <c r="U112" i="1"/>
  <c r="O22" i="1"/>
  <c r="P22" i="1"/>
  <c r="Q22" i="1"/>
  <c r="R22" i="1"/>
  <c r="S22" i="1"/>
  <c r="T22" i="1"/>
  <c r="U22" i="1"/>
  <c r="M27" i="1"/>
  <c r="A34" i="1"/>
  <c r="C34" i="1"/>
  <c r="D34" i="1"/>
  <c r="E34" i="1"/>
  <c r="F34" i="1"/>
  <c r="G34" i="1"/>
  <c r="H34" i="1"/>
  <c r="I34" i="1"/>
  <c r="A45" i="1"/>
  <c r="C45" i="1"/>
  <c r="D45" i="1"/>
  <c r="E45" i="1"/>
  <c r="F45" i="1"/>
  <c r="G45" i="1"/>
  <c r="H45" i="1"/>
  <c r="I45" i="1"/>
  <c r="A71" i="1"/>
  <c r="C71" i="1"/>
  <c r="D71" i="1"/>
  <c r="E71" i="1"/>
  <c r="F71" i="1"/>
  <c r="G71" i="1"/>
  <c r="H71" i="1"/>
  <c r="I71" i="1"/>
  <c r="A57" i="1"/>
  <c r="C57" i="1"/>
  <c r="D57" i="1"/>
  <c r="E57" i="1"/>
  <c r="F57" i="1"/>
  <c r="G57" i="1"/>
  <c r="H57" i="1"/>
  <c r="I57" i="1"/>
  <c r="A65" i="1"/>
  <c r="C65" i="1"/>
  <c r="D65" i="1"/>
  <c r="E65" i="1"/>
  <c r="F65" i="1"/>
  <c r="G65" i="1"/>
  <c r="H65" i="1"/>
  <c r="I65" i="1"/>
  <c r="A115" i="1"/>
  <c r="C115" i="1"/>
  <c r="D115" i="1"/>
  <c r="E115" i="1"/>
  <c r="F115" i="1"/>
  <c r="G115" i="1"/>
  <c r="H115" i="1"/>
  <c r="I115" i="1"/>
  <c r="A88" i="1"/>
  <c r="C88" i="1"/>
  <c r="D88" i="1"/>
  <c r="E88" i="1"/>
  <c r="F88" i="1"/>
  <c r="G88" i="1"/>
  <c r="H88" i="1"/>
  <c r="I88" i="1"/>
  <c r="A79" i="1"/>
  <c r="C79" i="1"/>
  <c r="D79" i="1"/>
  <c r="E79" i="1"/>
  <c r="F79" i="1"/>
  <c r="G79" i="1"/>
  <c r="H79" i="1"/>
  <c r="I79" i="1"/>
  <c r="A75" i="1"/>
  <c r="C75" i="1"/>
  <c r="D75" i="1"/>
  <c r="E75" i="1"/>
  <c r="F75" i="1"/>
  <c r="G75" i="1"/>
  <c r="H75" i="1"/>
  <c r="I75" i="1"/>
  <c r="A76" i="1"/>
  <c r="C76" i="1"/>
  <c r="D76" i="1"/>
  <c r="E76" i="1"/>
  <c r="F76" i="1"/>
  <c r="G76" i="1"/>
  <c r="H76" i="1"/>
  <c r="I76" i="1"/>
  <c r="A116" i="1"/>
  <c r="C116" i="1"/>
  <c r="D116" i="1"/>
  <c r="E116" i="1"/>
  <c r="F116" i="1"/>
  <c r="G116" i="1"/>
  <c r="H116" i="1"/>
  <c r="I116" i="1"/>
  <c r="A117" i="1"/>
  <c r="C117" i="1"/>
  <c r="D117" i="1"/>
  <c r="E117" i="1"/>
  <c r="F117" i="1"/>
  <c r="G117" i="1"/>
  <c r="H117" i="1"/>
  <c r="I117" i="1"/>
  <c r="A118" i="1"/>
  <c r="C118" i="1"/>
  <c r="D118" i="1"/>
  <c r="E118" i="1"/>
  <c r="F118" i="1"/>
  <c r="G118" i="1"/>
  <c r="H118" i="1"/>
  <c r="I118" i="1"/>
  <c r="C21" i="1"/>
  <c r="D21" i="1"/>
  <c r="E21" i="1"/>
  <c r="F21" i="1"/>
  <c r="G21" i="1"/>
  <c r="H21" i="1"/>
  <c r="I21" i="1"/>
  <c r="A21" i="1"/>
  <c r="A25" i="1"/>
  <c r="M31" i="1" l="1"/>
  <c r="O31" i="1"/>
  <c r="P31" i="1"/>
  <c r="Q31" i="1"/>
  <c r="R31" i="1"/>
  <c r="S31" i="1"/>
  <c r="T31" i="1"/>
  <c r="U31" i="1"/>
  <c r="M40" i="1"/>
  <c r="O40" i="1"/>
  <c r="P40" i="1"/>
  <c r="Q40" i="1"/>
  <c r="R40" i="1"/>
  <c r="S40" i="1"/>
  <c r="T40" i="1"/>
  <c r="U40" i="1"/>
  <c r="M66" i="1"/>
  <c r="O66" i="1"/>
  <c r="P66" i="1"/>
  <c r="Q66" i="1"/>
  <c r="R66" i="1"/>
  <c r="S66" i="1"/>
  <c r="T66" i="1"/>
  <c r="U66" i="1"/>
  <c r="M71" i="1"/>
  <c r="O71" i="1"/>
  <c r="P71" i="1"/>
  <c r="Q71" i="1"/>
  <c r="R71" i="1"/>
  <c r="S71" i="1"/>
  <c r="T71" i="1"/>
  <c r="U71" i="1"/>
  <c r="M79" i="1"/>
  <c r="O79" i="1"/>
  <c r="P79" i="1"/>
  <c r="Q79" i="1"/>
  <c r="R79" i="1"/>
  <c r="S79" i="1"/>
  <c r="T79" i="1"/>
  <c r="U79" i="1"/>
  <c r="M55" i="1"/>
  <c r="O55" i="1"/>
  <c r="P55" i="1"/>
  <c r="Q55" i="1"/>
  <c r="R55" i="1"/>
  <c r="S55" i="1"/>
  <c r="T55" i="1"/>
  <c r="U55" i="1"/>
  <c r="M48" i="1"/>
  <c r="O48" i="1"/>
  <c r="P48" i="1"/>
  <c r="Q48" i="1"/>
  <c r="R48" i="1"/>
  <c r="S48" i="1"/>
  <c r="T48" i="1"/>
  <c r="U48" i="1"/>
  <c r="M34" i="1"/>
  <c r="O34" i="1"/>
  <c r="P34" i="1"/>
  <c r="Q34" i="1"/>
  <c r="R34" i="1"/>
  <c r="S34" i="1"/>
  <c r="T34" i="1"/>
  <c r="U34" i="1"/>
  <c r="M131" i="1"/>
  <c r="O131" i="1"/>
  <c r="P131" i="1"/>
  <c r="Q131" i="1"/>
  <c r="R131" i="1"/>
  <c r="S131" i="1"/>
  <c r="T131" i="1"/>
  <c r="U131" i="1"/>
  <c r="M132" i="1"/>
  <c r="O132" i="1"/>
  <c r="P132" i="1"/>
  <c r="Q132" i="1"/>
  <c r="R132" i="1"/>
  <c r="S132" i="1"/>
  <c r="T132" i="1"/>
  <c r="U132" i="1"/>
  <c r="M133" i="1"/>
  <c r="O133" i="1"/>
  <c r="P133" i="1"/>
  <c r="Q133" i="1"/>
  <c r="R133" i="1"/>
  <c r="S133" i="1"/>
  <c r="T133" i="1"/>
  <c r="U133" i="1"/>
  <c r="M134" i="1"/>
  <c r="O134" i="1"/>
  <c r="P134" i="1"/>
  <c r="Q134" i="1"/>
  <c r="R134" i="1"/>
  <c r="S134" i="1"/>
  <c r="T134" i="1"/>
  <c r="U134" i="1"/>
  <c r="M135" i="1"/>
  <c r="O135" i="1"/>
  <c r="P135" i="1"/>
  <c r="Q135" i="1"/>
  <c r="R135" i="1"/>
  <c r="S135" i="1"/>
  <c r="T135" i="1"/>
  <c r="U135" i="1"/>
  <c r="M136" i="1"/>
  <c r="O136" i="1"/>
  <c r="P136" i="1"/>
  <c r="Q136" i="1"/>
  <c r="R136" i="1"/>
  <c r="S136" i="1"/>
  <c r="T136" i="1"/>
  <c r="U136" i="1"/>
  <c r="O37" i="1"/>
  <c r="P37" i="1"/>
  <c r="Q37" i="1"/>
  <c r="R37" i="1"/>
  <c r="S37" i="1"/>
  <c r="T37" i="1"/>
  <c r="U37" i="1"/>
  <c r="M37" i="1"/>
  <c r="M19" i="1"/>
  <c r="A22" i="1"/>
  <c r="C22" i="1"/>
  <c r="D22" i="1"/>
  <c r="E22" i="1"/>
  <c r="F22" i="1"/>
  <c r="G22" i="1"/>
  <c r="H22" i="1"/>
  <c r="I22" i="1"/>
  <c r="A53" i="1"/>
  <c r="C53" i="1"/>
  <c r="D53" i="1"/>
  <c r="E53" i="1"/>
  <c r="F53" i="1"/>
  <c r="G53" i="1"/>
  <c r="H53" i="1"/>
  <c r="I53" i="1"/>
  <c r="A89" i="1"/>
  <c r="C89" i="1"/>
  <c r="D89" i="1"/>
  <c r="E89" i="1"/>
  <c r="F89" i="1"/>
  <c r="G89" i="1"/>
  <c r="H89" i="1"/>
  <c r="I89" i="1"/>
  <c r="A94" i="1"/>
  <c r="C94" i="1"/>
  <c r="D94" i="1"/>
  <c r="E94" i="1"/>
  <c r="F94" i="1"/>
  <c r="G94" i="1"/>
  <c r="H94" i="1"/>
  <c r="I94" i="1"/>
  <c r="A101" i="1"/>
  <c r="C101" i="1"/>
  <c r="D101" i="1"/>
  <c r="E101" i="1"/>
  <c r="F101" i="1"/>
  <c r="G101" i="1"/>
  <c r="H101" i="1"/>
  <c r="I101" i="1"/>
  <c r="A44" i="1"/>
  <c r="C44" i="1"/>
  <c r="D44" i="1"/>
  <c r="E44" i="1"/>
  <c r="F44" i="1"/>
  <c r="G44" i="1"/>
  <c r="H44" i="1"/>
  <c r="I44" i="1"/>
  <c r="A35" i="1"/>
  <c r="C35" i="1"/>
  <c r="D35" i="1"/>
  <c r="E35" i="1"/>
  <c r="F35" i="1"/>
  <c r="G35" i="1"/>
  <c r="H35" i="1"/>
  <c r="I35" i="1"/>
  <c r="A49" i="1"/>
  <c r="C49" i="1"/>
  <c r="D49" i="1"/>
  <c r="E49" i="1"/>
  <c r="F49" i="1"/>
  <c r="G49" i="1"/>
  <c r="H49" i="1"/>
  <c r="I49" i="1"/>
  <c r="A81" i="1"/>
  <c r="C81" i="1"/>
  <c r="D81" i="1"/>
  <c r="E81" i="1"/>
  <c r="F81" i="1"/>
  <c r="G81" i="1"/>
  <c r="H81" i="1"/>
  <c r="I81" i="1"/>
  <c r="A132" i="1"/>
  <c r="C132" i="1"/>
  <c r="D132" i="1"/>
  <c r="E132" i="1"/>
  <c r="F132" i="1"/>
  <c r="G132" i="1"/>
  <c r="H132" i="1"/>
  <c r="I132" i="1"/>
  <c r="A133" i="1"/>
  <c r="C133" i="1"/>
  <c r="D133" i="1"/>
  <c r="E133" i="1"/>
  <c r="F133" i="1"/>
  <c r="G133" i="1"/>
  <c r="H133" i="1"/>
  <c r="I133" i="1"/>
  <c r="A134" i="1"/>
  <c r="C134" i="1"/>
  <c r="D134" i="1"/>
  <c r="E134" i="1"/>
  <c r="F134" i="1"/>
  <c r="G134" i="1"/>
  <c r="H134" i="1"/>
  <c r="I134" i="1"/>
  <c r="A135" i="1"/>
  <c r="C135" i="1"/>
  <c r="D135" i="1"/>
  <c r="E135" i="1"/>
  <c r="F135" i="1"/>
  <c r="G135" i="1"/>
  <c r="H135" i="1"/>
  <c r="I135" i="1"/>
  <c r="A136" i="1"/>
  <c r="C136" i="1"/>
  <c r="D136" i="1"/>
  <c r="E136" i="1"/>
  <c r="F136" i="1"/>
  <c r="G136" i="1"/>
  <c r="H136" i="1"/>
  <c r="I136" i="1"/>
  <c r="C28" i="1"/>
  <c r="D28" i="1"/>
  <c r="E28" i="1"/>
  <c r="F28" i="1"/>
  <c r="G28" i="1"/>
  <c r="H28" i="1"/>
  <c r="I28" i="1"/>
  <c r="A28" i="1"/>
  <c r="A20" i="1"/>
  <c r="B34" i="6" l="1"/>
  <c r="B34" i="15"/>
  <c r="B34" i="7"/>
  <c r="B34" i="9"/>
  <c r="B34" i="14"/>
  <c r="N136" i="1" s="1"/>
  <c r="B34" i="5"/>
  <c r="B33" i="6"/>
  <c r="B33" i="15"/>
  <c r="N112" i="1" s="1"/>
  <c r="B33" i="7"/>
  <c r="B32" i="8"/>
  <c r="B33" i="9"/>
  <c r="B33" i="14"/>
  <c r="N135" i="1" s="1"/>
  <c r="B33" i="5"/>
  <c r="B32" i="6"/>
  <c r="B32" i="15"/>
  <c r="N111" i="1" s="1"/>
  <c r="B32" i="7"/>
  <c r="B31" i="8"/>
  <c r="B32" i="9"/>
  <c r="B32" i="14"/>
  <c r="N134" i="1" s="1"/>
  <c r="B32" i="5"/>
  <c r="B31" i="6"/>
  <c r="B31" i="15"/>
  <c r="N110" i="1" s="1"/>
  <c r="B31" i="7"/>
  <c r="B30" i="8"/>
  <c r="B31" i="9"/>
  <c r="B31" i="14"/>
  <c r="N133" i="1" s="1"/>
  <c r="B31" i="5"/>
  <c r="B30" i="6"/>
  <c r="B30" i="15"/>
  <c r="N109" i="1" s="1"/>
  <c r="B30" i="7"/>
  <c r="B29" i="8"/>
  <c r="B30" i="9"/>
  <c r="B30" i="14"/>
  <c r="N132" i="1" s="1"/>
  <c r="B30" i="5"/>
  <c r="B29" i="6"/>
  <c r="B29" i="15"/>
  <c r="N108" i="1" s="1"/>
  <c r="B29" i="7"/>
  <c r="B28" i="8"/>
  <c r="B29" i="9"/>
  <c r="B29" i="14"/>
  <c r="N131" i="1" s="1"/>
  <c r="B29" i="5"/>
  <c r="B28" i="6"/>
  <c r="B28" i="15"/>
  <c r="N107" i="1" s="1"/>
  <c r="B28" i="7"/>
  <c r="B27" i="8"/>
  <c r="B28" i="9"/>
  <c r="B28" i="14"/>
  <c r="N34" i="1" s="1"/>
  <c r="B28" i="5"/>
  <c r="B27" i="6"/>
  <c r="B27" i="15"/>
  <c r="N68" i="1" s="1"/>
  <c r="B27" i="7"/>
  <c r="B26" i="8"/>
  <c r="B27" i="9"/>
  <c r="B27" i="14"/>
  <c r="N48" i="1" s="1"/>
  <c r="B27" i="5"/>
  <c r="B26" i="6"/>
  <c r="B26" i="15"/>
  <c r="N106" i="1" s="1"/>
  <c r="B26" i="7"/>
  <c r="B25" i="8"/>
  <c r="B26" i="9"/>
  <c r="B26" i="14"/>
  <c r="N55" i="1" s="1"/>
  <c r="B26" i="5"/>
  <c r="B25" i="6"/>
  <c r="B25" i="15"/>
  <c r="N61" i="1" s="1"/>
  <c r="B25" i="7"/>
  <c r="B24" i="8"/>
  <c r="B25" i="9"/>
  <c r="B25" i="14"/>
  <c r="N79" i="1" s="1"/>
  <c r="B25" i="5"/>
  <c r="B24" i="6"/>
  <c r="B24" i="15"/>
  <c r="N38" i="1" s="1"/>
  <c r="B24" i="7"/>
  <c r="B23" i="8"/>
  <c r="B24" i="9"/>
  <c r="B24" i="14"/>
  <c r="N71" i="1" s="1"/>
  <c r="B24" i="5"/>
  <c r="B23" i="6"/>
  <c r="B23" i="15"/>
  <c r="N105" i="1" s="1"/>
  <c r="B23" i="7"/>
  <c r="B22" i="8"/>
  <c r="B23" i="9"/>
  <c r="B23" i="14"/>
  <c r="N66" i="1" s="1"/>
  <c r="B23" i="5"/>
  <c r="B22" i="6"/>
  <c r="B22" i="15"/>
  <c r="N39" i="1" s="1"/>
  <c r="B22" i="7"/>
  <c r="B21" i="8"/>
  <c r="B22" i="9"/>
  <c r="B22" i="14"/>
  <c r="N40" i="1" s="1"/>
  <c r="B22" i="5"/>
  <c r="B21" i="6"/>
  <c r="B21" i="15"/>
  <c r="N43" i="1" s="1"/>
  <c r="B21" i="7"/>
  <c r="B20" i="8"/>
  <c r="B21" i="9"/>
  <c r="B21" i="14"/>
  <c r="N31" i="1" s="1"/>
  <c r="B21" i="5"/>
  <c r="B20" i="6"/>
  <c r="B20" i="15"/>
  <c r="N22" i="1" s="1"/>
  <c r="B20" i="7"/>
  <c r="B19" i="8"/>
  <c r="B20" i="9"/>
  <c r="B20" i="14"/>
  <c r="N37" i="1" s="1"/>
  <c r="B20" i="5"/>
  <c r="B17" i="6"/>
  <c r="B17" i="15"/>
  <c r="B17" i="7"/>
  <c r="B17" i="9"/>
  <c r="B17" i="14"/>
  <c r="B136" i="1" s="1"/>
  <c r="B17" i="5"/>
  <c r="B16" i="6"/>
  <c r="B16" i="15"/>
  <c r="B118" i="1" s="1"/>
  <c r="B16" i="7"/>
  <c r="B87" i="1"/>
  <c r="B16" i="9"/>
  <c r="B16" i="14"/>
  <c r="B135" i="1" s="1"/>
  <c r="B16" i="5"/>
  <c r="B15" i="6"/>
  <c r="B15" i="15"/>
  <c r="B117" i="1" s="1"/>
  <c r="B15" i="7"/>
  <c r="B16" i="8"/>
  <c r="B15" i="9"/>
  <c r="B15" i="14"/>
  <c r="B134" i="1" s="1"/>
  <c r="B15" i="5"/>
  <c r="B14" i="6"/>
  <c r="B14" i="15"/>
  <c r="B116" i="1" s="1"/>
  <c r="B14" i="7"/>
  <c r="B15" i="8"/>
  <c r="B14" i="9"/>
  <c r="B14" i="14"/>
  <c r="B133" i="1" s="1"/>
  <c r="B14" i="5"/>
  <c r="B13" i="6"/>
  <c r="B13" i="15"/>
  <c r="B76" i="1" s="1"/>
  <c r="B13" i="7"/>
  <c r="B13" i="8"/>
  <c r="B13" i="9"/>
  <c r="B13" i="14"/>
  <c r="B132" i="1" s="1"/>
  <c r="B13" i="5"/>
  <c r="B12" i="6"/>
  <c r="B12" i="15"/>
  <c r="B75" i="1" s="1"/>
  <c r="B12" i="7"/>
  <c r="B12" i="8"/>
  <c r="B12" i="9"/>
  <c r="B12" i="14"/>
  <c r="B81" i="1" s="1"/>
  <c r="B12" i="5"/>
  <c r="B11" i="6"/>
  <c r="B11" i="15"/>
  <c r="B79" i="1" s="1"/>
  <c r="B11" i="7"/>
  <c r="B11" i="8"/>
  <c r="B11" i="9"/>
  <c r="B11" i="14"/>
  <c r="B49" i="1" s="1"/>
  <c r="B11" i="5"/>
  <c r="B10" i="6"/>
  <c r="B10" i="15"/>
  <c r="B88" i="1" s="1"/>
  <c r="B10" i="7"/>
  <c r="B10" i="8"/>
  <c r="B10" i="9"/>
  <c r="B10" i="14"/>
  <c r="B35" i="1" s="1"/>
  <c r="B10" i="5"/>
  <c r="B9" i="6"/>
  <c r="B9" i="15"/>
  <c r="B115" i="1" s="1"/>
  <c r="B9" i="7"/>
  <c r="B9" i="8"/>
  <c r="B9" i="9"/>
  <c r="B9" i="14"/>
  <c r="B44" i="1" s="1"/>
  <c r="B9" i="5"/>
  <c r="B8" i="6"/>
  <c r="B8" i="15"/>
  <c r="B65" i="1" s="1"/>
  <c r="B8" i="7"/>
  <c r="B8" i="8"/>
  <c r="B8" i="9"/>
  <c r="B8" i="14"/>
  <c r="B101" i="1" s="1"/>
  <c r="B8" i="5"/>
  <c r="B7" i="6"/>
  <c r="B7" i="15"/>
  <c r="B57" i="1" s="1"/>
  <c r="B7" i="7"/>
  <c r="B7" i="8"/>
  <c r="B7" i="9"/>
  <c r="B7" i="14"/>
  <c r="B94" i="1" s="1"/>
  <c r="B7" i="5"/>
  <c r="B6" i="6"/>
  <c r="B6" i="15"/>
  <c r="B71" i="1" s="1"/>
  <c r="B6" i="7"/>
  <c r="B6" i="8"/>
  <c r="B6" i="9"/>
  <c r="B6" i="14"/>
  <c r="B89" i="1" s="1"/>
  <c r="B6" i="5"/>
  <c r="B5" i="6"/>
  <c r="B5" i="15"/>
  <c r="B45" i="1" s="1"/>
  <c r="B5" i="7"/>
  <c r="B5" i="8"/>
  <c r="B5" i="9"/>
  <c r="B5" i="14"/>
  <c r="B53" i="1" s="1"/>
  <c r="B5" i="5"/>
  <c r="K41" i="15"/>
  <c r="G41" i="15"/>
  <c r="C41" i="15"/>
  <c r="N38" i="15"/>
  <c r="K38" i="15"/>
  <c r="G38" i="15"/>
  <c r="C38" i="15"/>
  <c r="J34" i="15"/>
  <c r="J33" i="15"/>
  <c r="V112" i="1" s="1"/>
  <c r="J32" i="15"/>
  <c r="V111" i="1" s="1"/>
  <c r="J31" i="15"/>
  <c r="V110" i="1" s="1"/>
  <c r="J30" i="15"/>
  <c r="V109" i="1" s="1"/>
  <c r="J29" i="15"/>
  <c r="V108" i="1" s="1"/>
  <c r="J28" i="15"/>
  <c r="V107" i="1" s="1"/>
  <c r="J27" i="15"/>
  <c r="V68" i="1" s="1"/>
  <c r="J26" i="15"/>
  <c r="V106" i="1" s="1"/>
  <c r="J25" i="15"/>
  <c r="V61" i="1" s="1"/>
  <c r="J24" i="15"/>
  <c r="V38" i="1" s="1"/>
  <c r="J23" i="15"/>
  <c r="V105" i="1" s="1"/>
  <c r="J22" i="15"/>
  <c r="V39" i="1" s="1"/>
  <c r="J21" i="15"/>
  <c r="V43" i="1" s="1"/>
  <c r="J20" i="15"/>
  <c r="V22" i="1" s="1"/>
  <c r="I18" i="15"/>
  <c r="H18" i="15"/>
  <c r="G18" i="15"/>
  <c r="F18" i="15"/>
  <c r="E18" i="15"/>
  <c r="M38" i="15" s="1"/>
  <c r="D18" i="15"/>
  <c r="J38" i="15" s="1"/>
  <c r="C18" i="15"/>
  <c r="F38" i="15" s="1"/>
  <c r="K17" i="15"/>
  <c r="J17" i="15"/>
  <c r="K16" i="15"/>
  <c r="K118" i="1" s="1"/>
  <c r="J16" i="15"/>
  <c r="J118" i="1" s="1"/>
  <c r="K15" i="15"/>
  <c r="K117" i="1" s="1"/>
  <c r="J15" i="15"/>
  <c r="J117" i="1" s="1"/>
  <c r="K14" i="15"/>
  <c r="K116" i="1" s="1"/>
  <c r="J14" i="15"/>
  <c r="J116" i="1" s="1"/>
  <c r="K13" i="15"/>
  <c r="K76" i="1" s="1"/>
  <c r="J13" i="15"/>
  <c r="J76" i="1" s="1"/>
  <c r="K12" i="15"/>
  <c r="K75" i="1" s="1"/>
  <c r="J12" i="15"/>
  <c r="J75" i="1" s="1"/>
  <c r="K11" i="15"/>
  <c r="K79" i="1" s="1"/>
  <c r="J11" i="15"/>
  <c r="J79" i="1" s="1"/>
  <c r="K10" i="15"/>
  <c r="K88" i="1" s="1"/>
  <c r="J10" i="15"/>
  <c r="J88" i="1" s="1"/>
  <c r="K9" i="15"/>
  <c r="K115" i="1" s="1"/>
  <c r="J9" i="15"/>
  <c r="J115" i="1" s="1"/>
  <c r="K8" i="15"/>
  <c r="K65" i="1" s="1"/>
  <c r="J8" i="15"/>
  <c r="J65" i="1" s="1"/>
  <c r="K7" i="15"/>
  <c r="K57" i="1" s="1"/>
  <c r="J7" i="15"/>
  <c r="J57" i="1" s="1"/>
  <c r="K6" i="15"/>
  <c r="K71" i="1" s="1"/>
  <c r="J6" i="15"/>
  <c r="J71" i="1" s="1"/>
  <c r="K5" i="15"/>
  <c r="K45" i="1" s="1"/>
  <c r="J5" i="15"/>
  <c r="J45" i="1" s="1"/>
  <c r="K4" i="15"/>
  <c r="K34" i="1" s="1"/>
  <c r="J4" i="15"/>
  <c r="J34" i="1" s="1"/>
  <c r="B4" i="15"/>
  <c r="B34" i="1" s="1"/>
  <c r="K3" i="15"/>
  <c r="K21" i="1" s="1"/>
  <c r="J3" i="15"/>
  <c r="J21" i="1" s="1"/>
  <c r="B3" i="15"/>
  <c r="B21" i="1" s="1"/>
  <c r="B4" i="6"/>
  <c r="B4" i="7"/>
  <c r="B4" i="8"/>
  <c r="B4" i="9"/>
  <c r="B4" i="14"/>
  <c r="B22" i="1" s="1"/>
  <c r="B4" i="5"/>
  <c r="B3" i="6"/>
  <c r="B3" i="7"/>
  <c r="B3" i="8"/>
  <c r="B3" i="9"/>
  <c r="B3" i="14"/>
  <c r="B28" i="1" s="1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7" i="4"/>
  <c r="K41" i="14"/>
  <c r="G41" i="14"/>
  <c r="C41" i="14"/>
  <c r="N38" i="14"/>
  <c r="K38" i="14"/>
  <c r="G38" i="14"/>
  <c r="C38" i="14"/>
  <c r="J34" i="14"/>
  <c r="V136" i="1" s="1"/>
  <c r="J33" i="14"/>
  <c r="V135" i="1" s="1"/>
  <c r="J32" i="14"/>
  <c r="V134" i="1" s="1"/>
  <c r="J31" i="14"/>
  <c r="V133" i="1" s="1"/>
  <c r="J30" i="14"/>
  <c r="V132" i="1" s="1"/>
  <c r="J29" i="14"/>
  <c r="V131" i="1" s="1"/>
  <c r="J28" i="14"/>
  <c r="V34" i="1" s="1"/>
  <c r="J27" i="14"/>
  <c r="V48" i="1" s="1"/>
  <c r="J26" i="14"/>
  <c r="V55" i="1" s="1"/>
  <c r="J25" i="14"/>
  <c r="V79" i="1" s="1"/>
  <c r="J24" i="14"/>
  <c r="V71" i="1" s="1"/>
  <c r="J23" i="14"/>
  <c r="V66" i="1" s="1"/>
  <c r="J22" i="14"/>
  <c r="V40" i="1" s="1"/>
  <c r="J21" i="14"/>
  <c r="V31" i="1" s="1"/>
  <c r="J20" i="14"/>
  <c r="V37" i="1" s="1"/>
  <c r="I18" i="14"/>
  <c r="M41" i="14" s="1"/>
  <c r="H18" i="14"/>
  <c r="J41" i="14" s="1"/>
  <c r="G18" i="14"/>
  <c r="F41" i="14" s="1"/>
  <c r="F18" i="14"/>
  <c r="P38" i="14" s="1"/>
  <c r="E18" i="14"/>
  <c r="M38" i="14" s="1"/>
  <c r="D18" i="14"/>
  <c r="J38" i="14" s="1"/>
  <c r="C18" i="14"/>
  <c r="F38" i="14" s="1"/>
  <c r="K17" i="14"/>
  <c r="K136" i="1" s="1"/>
  <c r="J17" i="14"/>
  <c r="J136" i="1" s="1"/>
  <c r="K16" i="14"/>
  <c r="K135" i="1" s="1"/>
  <c r="J16" i="14"/>
  <c r="J135" i="1" s="1"/>
  <c r="K15" i="14"/>
  <c r="K134" i="1" s="1"/>
  <c r="J15" i="14"/>
  <c r="J134" i="1" s="1"/>
  <c r="K14" i="14"/>
  <c r="K133" i="1" s="1"/>
  <c r="J14" i="14"/>
  <c r="J133" i="1" s="1"/>
  <c r="K13" i="14"/>
  <c r="K132" i="1" s="1"/>
  <c r="J13" i="14"/>
  <c r="J132" i="1" s="1"/>
  <c r="K12" i="14"/>
  <c r="K81" i="1" s="1"/>
  <c r="J12" i="14"/>
  <c r="J81" i="1" s="1"/>
  <c r="K11" i="14"/>
  <c r="K49" i="1" s="1"/>
  <c r="J11" i="14"/>
  <c r="J49" i="1" s="1"/>
  <c r="K10" i="14"/>
  <c r="K35" i="1" s="1"/>
  <c r="J10" i="14"/>
  <c r="J35" i="1" s="1"/>
  <c r="K9" i="14"/>
  <c r="K44" i="1" s="1"/>
  <c r="J9" i="14"/>
  <c r="J44" i="1" s="1"/>
  <c r="K8" i="14"/>
  <c r="K101" i="1" s="1"/>
  <c r="J8" i="14"/>
  <c r="J101" i="1" s="1"/>
  <c r="K7" i="14"/>
  <c r="K94" i="1" s="1"/>
  <c r="J7" i="14"/>
  <c r="J94" i="1" s="1"/>
  <c r="K6" i="14"/>
  <c r="K89" i="1" s="1"/>
  <c r="J6" i="14"/>
  <c r="J89" i="1" s="1"/>
  <c r="K5" i="14"/>
  <c r="K53" i="1" s="1"/>
  <c r="J5" i="14"/>
  <c r="J53" i="1" s="1"/>
  <c r="K4" i="14"/>
  <c r="K22" i="1" s="1"/>
  <c r="J4" i="14"/>
  <c r="J22" i="1" s="1"/>
  <c r="K3" i="14"/>
  <c r="K28" i="1" s="1"/>
  <c r="J3" i="14"/>
  <c r="J28" i="1" s="1"/>
  <c r="J18" i="14" l="1"/>
  <c r="M36" i="14" s="1"/>
  <c r="J18" i="15"/>
  <c r="M36" i="15" s="1"/>
  <c r="K41" i="9"/>
  <c r="G41" i="9"/>
  <c r="C41" i="9"/>
  <c r="N38" i="9"/>
  <c r="K38" i="9"/>
  <c r="G38" i="9"/>
  <c r="C38" i="9"/>
  <c r="K39" i="8"/>
  <c r="G39" i="8"/>
  <c r="C39" i="8"/>
  <c r="N36" i="8"/>
  <c r="K36" i="8"/>
  <c r="G36" i="8"/>
  <c r="C36" i="8"/>
  <c r="K41" i="7"/>
  <c r="G41" i="7"/>
  <c r="C41" i="7"/>
  <c r="N38" i="7"/>
  <c r="K38" i="7"/>
  <c r="G38" i="7"/>
  <c r="C38" i="7"/>
  <c r="K41" i="6"/>
  <c r="G41" i="6"/>
  <c r="C41" i="6"/>
  <c r="N38" i="6"/>
  <c r="K38" i="6"/>
  <c r="G38" i="6"/>
  <c r="C38" i="6"/>
  <c r="G41" i="5"/>
  <c r="C41" i="5"/>
  <c r="N38" i="5"/>
  <c r="K38" i="5"/>
  <c r="G38" i="5"/>
  <c r="C38" i="5"/>
  <c r="G41" i="4"/>
  <c r="C41" i="4"/>
  <c r="N38" i="4"/>
  <c r="K38" i="4"/>
  <c r="G38" i="4"/>
  <c r="C38" i="4"/>
  <c r="B130" i="1" l="1"/>
  <c r="C130" i="1"/>
  <c r="D130" i="1"/>
  <c r="E130" i="1"/>
  <c r="F130" i="1"/>
  <c r="G130" i="1"/>
  <c r="H130" i="1"/>
  <c r="I130" i="1"/>
  <c r="B129" i="1"/>
  <c r="C129" i="1"/>
  <c r="D129" i="1"/>
  <c r="E129" i="1"/>
  <c r="F129" i="1"/>
  <c r="G129" i="1"/>
  <c r="H129" i="1"/>
  <c r="I129" i="1"/>
  <c r="B128" i="1"/>
  <c r="C128" i="1"/>
  <c r="D128" i="1"/>
  <c r="E128" i="1"/>
  <c r="F128" i="1"/>
  <c r="G128" i="1"/>
  <c r="H128" i="1"/>
  <c r="I128" i="1"/>
  <c r="B127" i="1"/>
  <c r="C127" i="1"/>
  <c r="D127" i="1"/>
  <c r="E127" i="1"/>
  <c r="F127" i="1"/>
  <c r="G127" i="1"/>
  <c r="H127" i="1"/>
  <c r="I127" i="1"/>
  <c r="B126" i="1"/>
  <c r="C126" i="1"/>
  <c r="D126" i="1"/>
  <c r="E126" i="1"/>
  <c r="F126" i="1"/>
  <c r="G126" i="1"/>
  <c r="H126" i="1"/>
  <c r="I126" i="1"/>
  <c r="A126" i="1"/>
  <c r="A127" i="1"/>
  <c r="A128" i="1"/>
  <c r="A129" i="1"/>
  <c r="A130" i="1"/>
  <c r="N129" i="1"/>
  <c r="O129" i="1"/>
  <c r="P129" i="1"/>
  <c r="Q129" i="1"/>
  <c r="R129" i="1"/>
  <c r="S129" i="1"/>
  <c r="T129" i="1"/>
  <c r="U129" i="1"/>
  <c r="N128" i="1"/>
  <c r="O128" i="1"/>
  <c r="P128" i="1"/>
  <c r="Q128" i="1"/>
  <c r="R128" i="1"/>
  <c r="S128" i="1"/>
  <c r="T128" i="1"/>
  <c r="U128" i="1"/>
  <c r="N127" i="1"/>
  <c r="O127" i="1"/>
  <c r="P127" i="1"/>
  <c r="Q127" i="1"/>
  <c r="R127" i="1"/>
  <c r="S127" i="1"/>
  <c r="T127" i="1"/>
  <c r="U127" i="1"/>
  <c r="N126" i="1"/>
  <c r="O126" i="1"/>
  <c r="P126" i="1"/>
  <c r="Q126" i="1"/>
  <c r="R126" i="1"/>
  <c r="S126" i="1"/>
  <c r="T126" i="1"/>
  <c r="U126" i="1"/>
  <c r="N125" i="1"/>
  <c r="O125" i="1"/>
  <c r="P125" i="1"/>
  <c r="Q125" i="1"/>
  <c r="R125" i="1"/>
  <c r="S125" i="1"/>
  <c r="T125" i="1"/>
  <c r="U125" i="1"/>
  <c r="M125" i="1"/>
  <c r="M126" i="1"/>
  <c r="M127" i="1"/>
  <c r="M128" i="1"/>
  <c r="M129" i="1"/>
  <c r="N74" i="1"/>
  <c r="O74" i="1"/>
  <c r="P74" i="1"/>
  <c r="Q74" i="1"/>
  <c r="R74" i="1"/>
  <c r="S74" i="1"/>
  <c r="T74" i="1"/>
  <c r="U74" i="1"/>
  <c r="N123" i="1"/>
  <c r="O123" i="1"/>
  <c r="P123" i="1"/>
  <c r="Q123" i="1"/>
  <c r="R123" i="1"/>
  <c r="S123" i="1"/>
  <c r="T123" i="1"/>
  <c r="U123" i="1"/>
  <c r="N67" i="1"/>
  <c r="O67" i="1"/>
  <c r="P67" i="1"/>
  <c r="Q67" i="1"/>
  <c r="R67" i="1"/>
  <c r="S67" i="1"/>
  <c r="T67" i="1"/>
  <c r="U67" i="1"/>
  <c r="N122" i="1"/>
  <c r="O122" i="1"/>
  <c r="P122" i="1"/>
  <c r="Q122" i="1"/>
  <c r="R122" i="1"/>
  <c r="S122" i="1"/>
  <c r="T122" i="1"/>
  <c r="U122" i="1"/>
  <c r="N59" i="1"/>
  <c r="O59" i="1"/>
  <c r="P59" i="1"/>
  <c r="Q59" i="1"/>
  <c r="R59" i="1"/>
  <c r="S59" i="1"/>
  <c r="T59" i="1"/>
  <c r="U59" i="1"/>
  <c r="M59" i="1"/>
  <c r="M122" i="1"/>
  <c r="M67" i="1"/>
  <c r="M123" i="1"/>
  <c r="M74" i="1"/>
  <c r="B90" i="1"/>
  <c r="C90" i="1"/>
  <c r="D90" i="1"/>
  <c r="E90" i="1"/>
  <c r="F90" i="1"/>
  <c r="G90" i="1"/>
  <c r="H90" i="1"/>
  <c r="I90" i="1"/>
  <c r="B125" i="1"/>
  <c r="C125" i="1"/>
  <c r="D125" i="1"/>
  <c r="E125" i="1"/>
  <c r="F125" i="1"/>
  <c r="G125" i="1"/>
  <c r="H125" i="1"/>
  <c r="I125" i="1"/>
  <c r="B103" i="1"/>
  <c r="C103" i="1"/>
  <c r="D103" i="1"/>
  <c r="E103" i="1"/>
  <c r="F103" i="1"/>
  <c r="G103" i="1"/>
  <c r="H103" i="1"/>
  <c r="I103" i="1"/>
  <c r="B52" i="1"/>
  <c r="C52" i="1"/>
  <c r="D52" i="1"/>
  <c r="E52" i="1"/>
  <c r="F52" i="1"/>
  <c r="G52" i="1"/>
  <c r="H52" i="1"/>
  <c r="I52" i="1"/>
  <c r="A52" i="1"/>
  <c r="A103" i="1"/>
  <c r="A125" i="1"/>
  <c r="A90" i="1"/>
  <c r="N116" i="1"/>
  <c r="O116" i="1"/>
  <c r="P116" i="1"/>
  <c r="Q116" i="1"/>
  <c r="R116" i="1"/>
  <c r="S116" i="1"/>
  <c r="T116" i="1"/>
  <c r="U116" i="1"/>
  <c r="N115" i="1"/>
  <c r="O115" i="1"/>
  <c r="P115" i="1"/>
  <c r="Q115" i="1"/>
  <c r="R115" i="1"/>
  <c r="S115" i="1"/>
  <c r="T115" i="1"/>
  <c r="U115" i="1"/>
  <c r="N78" i="1"/>
  <c r="O78" i="1"/>
  <c r="P78" i="1"/>
  <c r="Q78" i="1"/>
  <c r="R78" i="1"/>
  <c r="S78" i="1"/>
  <c r="T78" i="1"/>
  <c r="U78" i="1"/>
  <c r="N70" i="1"/>
  <c r="O70" i="1"/>
  <c r="P70" i="1"/>
  <c r="Q70" i="1"/>
  <c r="R70" i="1"/>
  <c r="S70" i="1"/>
  <c r="T70" i="1"/>
  <c r="U70" i="1"/>
  <c r="N81" i="1"/>
  <c r="O81" i="1"/>
  <c r="P81" i="1"/>
  <c r="Q81" i="1"/>
  <c r="R81" i="1"/>
  <c r="S81" i="1"/>
  <c r="T81" i="1"/>
  <c r="U81" i="1"/>
  <c r="M81" i="1"/>
  <c r="M70" i="1"/>
  <c r="M78" i="1"/>
  <c r="M115" i="1"/>
  <c r="M116" i="1"/>
  <c r="B121" i="1"/>
  <c r="C121" i="1"/>
  <c r="D121" i="1"/>
  <c r="E121" i="1"/>
  <c r="F121" i="1"/>
  <c r="G121" i="1"/>
  <c r="H121" i="1"/>
  <c r="I121" i="1"/>
  <c r="B120" i="1"/>
  <c r="C120" i="1"/>
  <c r="D120" i="1"/>
  <c r="E120" i="1"/>
  <c r="F120" i="1"/>
  <c r="G120" i="1"/>
  <c r="H120" i="1"/>
  <c r="I120" i="1"/>
  <c r="B119" i="1"/>
  <c r="C119" i="1"/>
  <c r="D119" i="1"/>
  <c r="E119" i="1"/>
  <c r="F119" i="1"/>
  <c r="G119" i="1"/>
  <c r="H119" i="1"/>
  <c r="I119" i="1"/>
  <c r="B97" i="1"/>
  <c r="C97" i="1"/>
  <c r="D97" i="1"/>
  <c r="E97" i="1"/>
  <c r="F97" i="1"/>
  <c r="G97" i="1"/>
  <c r="H97" i="1"/>
  <c r="I97" i="1"/>
  <c r="B86" i="1"/>
  <c r="C86" i="1"/>
  <c r="D86" i="1"/>
  <c r="E86" i="1"/>
  <c r="F86" i="1"/>
  <c r="G86" i="1"/>
  <c r="H86" i="1"/>
  <c r="I86" i="1"/>
  <c r="A86" i="1"/>
  <c r="A97" i="1"/>
  <c r="A119" i="1"/>
  <c r="A120" i="1"/>
  <c r="A121" i="1"/>
  <c r="N103" i="1"/>
  <c r="O103" i="1"/>
  <c r="P103" i="1"/>
  <c r="Q103" i="1"/>
  <c r="R103" i="1"/>
  <c r="S103" i="1"/>
  <c r="T103" i="1"/>
  <c r="U103" i="1"/>
  <c r="N102" i="1"/>
  <c r="O102" i="1"/>
  <c r="P102" i="1"/>
  <c r="Q102" i="1"/>
  <c r="R102" i="1"/>
  <c r="S102" i="1"/>
  <c r="T102" i="1"/>
  <c r="U102" i="1"/>
  <c r="N101" i="1"/>
  <c r="O101" i="1"/>
  <c r="P101" i="1"/>
  <c r="Q101" i="1"/>
  <c r="R101" i="1"/>
  <c r="S101" i="1"/>
  <c r="T101" i="1"/>
  <c r="U101" i="1"/>
  <c r="N100" i="1"/>
  <c r="O100" i="1"/>
  <c r="P100" i="1"/>
  <c r="Q100" i="1"/>
  <c r="R100" i="1"/>
  <c r="S100" i="1"/>
  <c r="T100" i="1"/>
  <c r="U100" i="1"/>
  <c r="N90" i="1"/>
  <c r="O90" i="1"/>
  <c r="P90" i="1"/>
  <c r="Q90" i="1"/>
  <c r="R90" i="1"/>
  <c r="S90" i="1"/>
  <c r="T90" i="1"/>
  <c r="U90" i="1"/>
  <c r="M90" i="1"/>
  <c r="M100" i="1"/>
  <c r="M101" i="1"/>
  <c r="M102" i="1"/>
  <c r="M103" i="1"/>
  <c r="B113" i="1"/>
  <c r="C113" i="1"/>
  <c r="D113" i="1"/>
  <c r="E113" i="1"/>
  <c r="F113" i="1"/>
  <c r="G113" i="1"/>
  <c r="H113" i="1"/>
  <c r="I113" i="1"/>
  <c r="B112" i="1"/>
  <c r="C112" i="1"/>
  <c r="D112" i="1"/>
  <c r="E112" i="1"/>
  <c r="F112" i="1"/>
  <c r="G112" i="1"/>
  <c r="H112" i="1"/>
  <c r="I112" i="1"/>
  <c r="B111" i="1"/>
  <c r="C111" i="1"/>
  <c r="D111" i="1"/>
  <c r="E111" i="1"/>
  <c r="F111" i="1"/>
  <c r="G111" i="1"/>
  <c r="H111" i="1"/>
  <c r="I111" i="1"/>
  <c r="B110" i="1"/>
  <c r="C110" i="1"/>
  <c r="D110" i="1"/>
  <c r="E110" i="1"/>
  <c r="F110" i="1"/>
  <c r="G110" i="1"/>
  <c r="H110" i="1"/>
  <c r="I110" i="1"/>
  <c r="B96" i="1"/>
  <c r="C96" i="1"/>
  <c r="D96" i="1"/>
  <c r="E96" i="1"/>
  <c r="F96" i="1"/>
  <c r="G96" i="1"/>
  <c r="H96" i="1"/>
  <c r="I96" i="1"/>
  <c r="A96" i="1"/>
  <c r="A110" i="1"/>
  <c r="A111" i="1"/>
  <c r="A112" i="1"/>
  <c r="A113" i="1"/>
  <c r="N33" i="1"/>
  <c r="O33" i="1"/>
  <c r="P33" i="1"/>
  <c r="Q33" i="1"/>
  <c r="R33" i="1"/>
  <c r="S33" i="1"/>
  <c r="T33" i="1"/>
  <c r="U33" i="1"/>
  <c r="N63" i="1"/>
  <c r="O63" i="1"/>
  <c r="P63" i="1"/>
  <c r="Q63" i="1"/>
  <c r="R63" i="1"/>
  <c r="S63" i="1"/>
  <c r="T63" i="1"/>
  <c r="U63" i="1"/>
  <c r="N35" i="1"/>
  <c r="O35" i="1"/>
  <c r="P35" i="1"/>
  <c r="Q35" i="1"/>
  <c r="R35" i="1"/>
  <c r="S35" i="1"/>
  <c r="T35" i="1"/>
  <c r="U35" i="1"/>
  <c r="N99" i="1"/>
  <c r="O99" i="1"/>
  <c r="P99" i="1"/>
  <c r="Q99" i="1"/>
  <c r="R99" i="1"/>
  <c r="S99" i="1"/>
  <c r="T99" i="1"/>
  <c r="U99" i="1"/>
  <c r="N29" i="1"/>
  <c r="O29" i="1"/>
  <c r="P29" i="1"/>
  <c r="Q29" i="1"/>
  <c r="R29" i="1"/>
  <c r="S29" i="1"/>
  <c r="T29" i="1"/>
  <c r="U29" i="1"/>
  <c r="M29" i="1"/>
  <c r="M99" i="1"/>
  <c r="M35" i="1"/>
  <c r="M63" i="1"/>
  <c r="M33" i="1"/>
  <c r="B63" i="1"/>
  <c r="C63" i="1"/>
  <c r="D63" i="1"/>
  <c r="E63" i="1"/>
  <c r="F63" i="1"/>
  <c r="G63" i="1"/>
  <c r="H63" i="1"/>
  <c r="I63" i="1"/>
  <c r="B37" i="1"/>
  <c r="C37" i="1"/>
  <c r="D37" i="1"/>
  <c r="E37" i="1"/>
  <c r="F37" i="1"/>
  <c r="G37" i="1"/>
  <c r="H37" i="1"/>
  <c r="I37" i="1"/>
  <c r="B51" i="1"/>
  <c r="C51" i="1"/>
  <c r="D51" i="1"/>
  <c r="E51" i="1"/>
  <c r="F51" i="1"/>
  <c r="G51" i="1"/>
  <c r="H51" i="1"/>
  <c r="I51" i="1"/>
  <c r="B55" i="1"/>
  <c r="C55" i="1"/>
  <c r="D55" i="1"/>
  <c r="E55" i="1"/>
  <c r="F55" i="1"/>
  <c r="G55" i="1"/>
  <c r="H55" i="1"/>
  <c r="I55" i="1"/>
  <c r="B109" i="1"/>
  <c r="C109" i="1"/>
  <c r="D109" i="1"/>
  <c r="E109" i="1"/>
  <c r="F109" i="1"/>
  <c r="G109" i="1"/>
  <c r="H109" i="1"/>
  <c r="I109" i="1"/>
  <c r="A109" i="1"/>
  <c r="A55" i="1"/>
  <c r="A51" i="1"/>
  <c r="A37" i="1"/>
  <c r="A63" i="1"/>
  <c r="N95" i="1"/>
  <c r="O95" i="1"/>
  <c r="P95" i="1"/>
  <c r="Q95" i="1"/>
  <c r="R95" i="1"/>
  <c r="S95" i="1"/>
  <c r="T95" i="1"/>
  <c r="U95" i="1"/>
  <c r="N76" i="1"/>
  <c r="O76" i="1"/>
  <c r="P76" i="1"/>
  <c r="Q76" i="1"/>
  <c r="R76" i="1"/>
  <c r="S76" i="1"/>
  <c r="T76" i="1"/>
  <c r="U76" i="1"/>
  <c r="N80" i="1"/>
  <c r="O80" i="1"/>
  <c r="P80" i="1"/>
  <c r="Q80" i="1"/>
  <c r="R80" i="1"/>
  <c r="S80" i="1"/>
  <c r="T80" i="1"/>
  <c r="U80" i="1"/>
  <c r="N94" i="1"/>
  <c r="O94" i="1"/>
  <c r="P94" i="1"/>
  <c r="Q94" i="1"/>
  <c r="R94" i="1"/>
  <c r="S94" i="1"/>
  <c r="T94" i="1"/>
  <c r="U94" i="1"/>
  <c r="N69" i="1"/>
  <c r="O69" i="1"/>
  <c r="P69" i="1"/>
  <c r="Q69" i="1"/>
  <c r="R69" i="1"/>
  <c r="S69" i="1"/>
  <c r="T69" i="1"/>
  <c r="U69" i="1"/>
  <c r="M69" i="1"/>
  <c r="M94" i="1"/>
  <c r="M80" i="1"/>
  <c r="M76" i="1"/>
  <c r="M95" i="1"/>
  <c r="B107" i="1"/>
  <c r="C107" i="1"/>
  <c r="D107" i="1"/>
  <c r="E107" i="1"/>
  <c r="F107" i="1"/>
  <c r="G107" i="1"/>
  <c r="H107" i="1"/>
  <c r="I107" i="1"/>
  <c r="B106" i="1"/>
  <c r="C106" i="1"/>
  <c r="D106" i="1"/>
  <c r="E106" i="1"/>
  <c r="F106" i="1"/>
  <c r="G106" i="1"/>
  <c r="H106" i="1"/>
  <c r="I106" i="1"/>
  <c r="B102" i="1"/>
  <c r="C102" i="1"/>
  <c r="D102" i="1"/>
  <c r="E102" i="1"/>
  <c r="F102" i="1"/>
  <c r="G102" i="1"/>
  <c r="H102" i="1"/>
  <c r="I102" i="1"/>
  <c r="B83" i="1"/>
  <c r="C83" i="1"/>
  <c r="D83" i="1"/>
  <c r="E83" i="1"/>
  <c r="F83" i="1"/>
  <c r="G83" i="1"/>
  <c r="H83" i="1"/>
  <c r="I83" i="1"/>
  <c r="A83" i="1"/>
  <c r="A102" i="1"/>
  <c r="A106" i="1"/>
  <c r="A107" i="1"/>
  <c r="B74" i="1"/>
  <c r="C74" i="1"/>
  <c r="D74" i="1"/>
  <c r="E74" i="1"/>
  <c r="F74" i="1"/>
  <c r="G74" i="1"/>
  <c r="H74" i="1"/>
  <c r="I74" i="1"/>
  <c r="A74" i="1"/>
  <c r="A77" i="1"/>
  <c r="I131" i="1"/>
  <c r="H131" i="1"/>
  <c r="G131" i="1"/>
  <c r="F131" i="1"/>
  <c r="E131" i="1"/>
  <c r="D131" i="1"/>
  <c r="C131" i="1"/>
  <c r="B131" i="1"/>
  <c r="U130" i="1"/>
  <c r="T130" i="1"/>
  <c r="S130" i="1"/>
  <c r="R130" i="1"/>
  <c r="Q130" i="1"/>
  <c r="P130" i="1"/>
  <c r="O130" i="1"/>
  <c r="J33" i="9"/>
  <c r="V129" i="1" s="1"/>
  <c r="K16" i="5"/>
  <c r="K63" i="1" s="1"/>
  <c r="K16" i="6"/>
  <c r="K113" i="1" s="1"/>
  <c r="K16" i="7"/>
  <c r="K121" i="1" s="1"/>
  <c r="K16" i="9"/>
  <c r="K130" i="1" s="1"/>
  <c r="K16" i="4"/>
  <c r="K107" i="1" s="1"/>
  <c r="K15" i="5"/>
  <c r="K37" i="1" s="1"/>
  <c r="K15" i="6"/>
  <c r="K112" i="1" s="1"/>
  <c r="K15" i="7"/>
  <c r="K120" i="1" s="1"/>
  <c r="K90" i="1"/>
  <c r="K15" i="9"/>
  <c r="K129" i="1" s="1"/>
  <c r="K15" i="4"/>
  <c r="K106" i="1" s="1"/>
  <c r="K14" i="5"/>
  <c r="K51" i="1" s="1"/>
  <c r="K14" i="6"/>
  <c r="K111" i="1" s="1"/>
  <c r="K14" i="7"/>
  <c r="K119" i="1" s="1"/>
  <c r="K125" i="1"/>
  <c r="K14" i="9"/>
  <c r="K128" i="1" s="1"/>
  <c r="K14" i="4"/>
  <c r="K102" i="1" s="1"/>
  <c r="K13" i="5"/>
  <c r="K55" i="1" s="1"/>
  <c r="K13" i="6"/>
  <c r="K110" i="1" s="1"/>
  <c r="K13" i="7"/>
  <c r="K97" i="1" s="1"/>
  <c r="K13" i="8"/>
  <c r="K103" i="1" s="1"/>
  <c r="K13" i="9"/>
  <c r="K127" i="1" s="1"/>
  <c r="K13" i="4"/>
  <c r="K83" i="1" s="1"/>
  <c r="K12" i="5"/>
  <c r="K109" i="1" s="1"/>
  <c r="K12" i="6"/>
  <c r="K96" i="1" s="1"/>
  <c r="K12" i="7"/>
  <c r="K86" i="1" s="1"/>
  <c r="K12" i="8"/>
  <c r="K52" i="1" s="1"/>
  <c r="K12" i="9"/>
  <c r="K126" i="1" s="1"/>
  <c r="K12" i="4"/>
  <c r="K74" i="1" s="1"/>
  <c r="J27" i="5"/>
  <c r="J27" i="6"/>
  <c r="J27" i="7"/>
  <c r="J26" i="8"/>
  <c r="J27" i="9"/>
  <c r="J27" i="4"/>
  <c r="J32" i="5"/>
  <c r="V33" i="1" s="1"/>
  <c r="J32" i="6"/>
  <c r="V102" i="1" s="1"/>
  <c r="J32" i="7"/>
  <c r="V116" i="1" s="1"/>
  <c r="J31" i="8"/>
  <c r="V123" i="1" s="1"/>
  <c r="J32" i="9"/>
  <c r="V128" i="1" s="1"/>
  <c r="J32" i="4"/>
  <c r="V95" i="1" s="1"/>
  <c r="J31" i="5"/>
  <c r="V63" i="1" s="1"/>
  <c r="J31" i="6"/>
  <c r="V101" i="1" s="1"/>
  <c r="J31" i="7"/>
  <c r="V115" i="1" s="1"/>
  <c r="J30" i="8"/>
  <c r="V67" i="1" s="1"/>
  <c r="J31" i="9"/>
  <c r="V127" i="1" s="1"/>
  <c r="J31" i="4"/>
  <c r="V76" i="1" s="1"/>
  <c r="J30" i="5"/>
  <c r="V35" i="1" s="1"/>
  <c r="J30" i="6"/>
  <c r="V100" i="1" s="1"/>
  <c r="J30" i="7"/>
  <c r="V78" i="1" s="1"/>
  <c r="J29" i="8"/>
  <c r="V122" i="1" s="1"/>
  <c r="J30" i="9"/>
  <c r="V126" i="1" s="1"/>
  <c r="J30" i="4"/>
  <c r="V80" i="1" s="1"/>
  <c r="J29" i="5"/>
  <c r="V99" i="1" s="1"/>
  <c r="J29" i="6"/>
  <c r="V90" i="1" s="1"/>
  <c r="J29" i="7"/>
  <c r="V70" i="1" s="1"/>
  <c r="J28" i="8"/>
  <c r="V59" i="1" s="1"/>
  <c r="J29" i="9"/>
  <c r="V125" i="1" s="1"/>
  <c r="J29" i="4"/>
  <c r="V94" i="1" s="1"/>
  <c r="J28" i="5"/>
  <c r="V29" i="1" s="1"/>
  <c r="J28" i="6"/>
  <c r="J28" i="7"/>
  <c r="V81" i="1" s="1"/>
  <c r="J27" i="8"/>
  <c r="J28" i="9"/>
  <c r="J28" i="4"/>
  <c r="V69" i="1" s="1"/>
  <c r="J16" i="5"/>
  <c r="J63" i="1" s="1"/>
  <c r="J16" i="6"/>
  <c r="J113" i="1" s="1"/>
  <c r="J16" i="7"/>
  <c r="J121" i="1" s="1"/>
  <c r="J16" i="9"/>
  <c r="J130" i="1" s="1"/>
  <c r="J16" i="4"/>
  <c r="J107" i="1" s="1"/>
  <c r="J15" i="5"/>
  <c r="J37" i="1" s="1"/>
  <c r="J15" i="6"/>
  <c r="J112" i="1" s="1"/>
  <c r="J15" i="7"/>
  <c r="J120" i="1" s="1"/>
  <c r="J90" i="1"/>
  <c r="J15" i="9"/>
  <c r="J129" i="1" s="1"/>
  <c r="J15" i="4"/>
  <c r="J106" i="1" s="1"/>
  <c r="J14" i="5"/>
  <c r="J51" i="1" s="1"/>
  <c r="J14" i="6"/>
  <c r="J111" i="1" s="1"/>
  <c r="J14" i="7"/>
  <c r="J119" i="1" s="1"/>
  <c r="J125" i="1"/>
  <c r="J14" i="9"/>
  <c r="J128" i="1" s="1"/>
  <c r="J14" i="4"/>
  <c r="J102" i="1" s="1"/>
  <c r="J13" i="5"/>
  <c r="J55" i="1" s="1"/>
  <c r="J13" i="6"/>
  <c r="J110" i="1" s="1"/>
  <c r="J13" i="7"/>
  <c r="J97" i="1" s="1"/>
  <c r="J13" i="8"/>
  <c r="J103" i="1" s="1"/>
  <c r="J13" i="9"/>
  <c r="J127" i="1" s="1"/>
  <c r="J13" i="4"/>
  <c r="J83" i="1" s="1"/>
  <c r="J12" i="5"/>
  <c r="J109" i="1" s="1"/>
  <c r="J12" i="6"/>
  <c r="J96" i="1" s="1"/>
  <c r="J12" i="7"/>
  <c r="J86" i="1" s="1"/>
  <c r="J12" i="8"/>
  <c r="J52" i="1" s="1"/>
  <c r="J12" i="9"/>
  <c r="J126" i="1" s="1"/>
  <c r="J12" i="4"/>
  <c r="J74" i="1" s="1"/>
  <c r="J3" i="5"/>
  <c r="J3" i="6"/>
  <c r="J3" i="7"/>
  <c r="J3" i="8"/>
  <c r="J3" i="9"/>
  <c r="J3" i="4"/>
  <c r="C18" i="5"/>
  <c r="F38" i="5" s="1"/>
  <c r="C18" i="6"/>
  <c r="F38" i="6" s="1"/>
  <c r="C18" i="7"/>
  <c r="F38" i="7" s="1"/>
  <c r="C17" i="8"/>
  <c r="F36" i="8" s="1"/>
  <c r="C18" i="9"/>
  <c r="F38" i="9" s="1"/>
  <c r="C18" i="4"/>
  <c r="F38" i="4" s="1"/>
  <c r="J33" i="6" l="1"/>
  <c r="V103" i="1" s="1"/>
  <c r="N130" i="1" l="1"/>
  <c r="M130" i="1"/>
  <c r="A131" i="1"/>
  <c r="F18" i="9"/>
  <c r="J32" i="8"/>
  <c r="V74" i="1" s="1"/>
  <c r="J34" i="9"/>
  <c r="V130" i="1" s="1"/>
  <c r="K17" i="9"/>
  <c r="K131" i="1" s="1"/>
  <c r="J17" i="9"/>
  <c r="J131" i="1" s="1"/>
  <c r="I18" i="9"/>
  <c r="H18" i="9"/>
  <c r="G18" i="9"/>
  <c r="E18" i="9"/>
  <c r="M38" i="9" s="1"/>
  <c r="D18" i="9"/>
  <c r="J38" i="9" s="1"/>
  <c r="I17" i="8" l="1"/>
  <c r="M39" i="8" s="1"/>
  <c r="H17" i="8"/>
  <c r="J39" i="8" s="1"/>
  <c r="G17" i="8"/>
  <c r="F39" i="8" s="1"/>
  <c r="F17" i="8"/>
  <c r="P36" i="8" s="1"/>
  <c r="E17" i="8"/>
  <c r="M36" i="8" s="1"/>
  <c r="D17" i="8"/>
  <c r="J36" i="8" s="1"/>
  <c r="I18" i="7"/>
  <c r="H18" i="7"/>
  <c r="G18" i="7"/>
  <c r="F18" i="7"/>
  <c r="E18" i="7"/>
  <c r="M38" i="7" s="1"/>
  <c r="D18" i="7"/>
  <c r="J38" i="7" s="1"/>
  <c r="I18" i="6"/>
  <c r="H18" i="6"/>
  <c r="G18" i="6"/>
  <c r="F18" i="6"/>
  <c r="E18" i="6"/>
  <c r="M38" i="6" s="1"/>
  <c r="D18" i="6"/>
  <c r="J38" i="6" s="1"/>
  <c r="I18" i="4"/>
  <c r="H18" i="4"/>
  <c r="G18" i="4"/>
  <c r="F18" i="4"/>
  <c r="E18" i="4"/>
  <c r="M38" i="4" s="1"/>
  <c r="D18" i="4"/>
  <c r="J38" i="4" s="1"/>
  <c r="I18" i="5"/>
  <c r="H18" i="5"/>
  <c r="G18" i="5"/>
  <c r="F18" i="5"/>
  <c r="E18" i="5"/>
  <c r="M38" i="5" s="1"/>
  <c r="D18" i="5"/>
  <c r="J38" i="5" s="1"/>
  <c r="U24" i="1" l="1"/>
  <c r="T24" i="1"/>
  <c r="S24" i="1"/>
  <c r="R24" i="1"/>
  <c r="Q24" i="1"/>
  <c r="P24" i="1"/>
  <c r="O24" i="1"/>
  <c r="N24" i="1"/>
  <c r="M24" i="1"/>
  <c r="U52" i="1"/>
  <c r="T52" i="1"/>
  <c r="S52" i="1"/>
  <c r="R52" i="1"/>
  <c r="Q52" i="1"/>
  <c r="P52" i="1"/>
  <c r="O52" i="1"/>
  <c r="N52" i="1"/>
  <c r="M52" i="1"/>
  <c r="U28" i="1"/>
  <c r="T28" i="1"/>
  <c r="S28" i="1"/>
  <c r="R28" i="1"/>
  <c r="Q28" i="1"/>
  <c r="P28" i="1"/>
  <c r="O28" i="1"/>
  <c r="N28" i="1"/>
  <c r="M28" i="1"/>
  <c r="U75" i="1"/>
  <c r="T75" i="1"/>
  <c r="S75" i="1"/>
  <c r="R75" i="1"/>
  <c r="Q75" i="1"/>
  <c r="P75" i="1"/>
  <c r="O75" i="1"/>
  <c r="N75" i="1"/>
  <c r="M75" i="1"/>
  <c r="U26" i="1"/>
  <c r="T26" i="1"/>
  <c r="S26" i="1"/>
  <c r="R26" i="1"/>
  <c r="Q26" i="1"/>
  <c r="P26" i="1"/>
  <c r="O26" i="1"/>
  <c r="N26" i="1"/>
  <c r="M26" i="1"/>
  <c r="U42" i="1"/>
  <c r="T42" i="1"/>
  <c r="S42" i="1"/>
  <c r="R42" i="1"/>
  <c r="Q42" i="1"/>
  <c r="P42" i="1"/>
  <c r="O42" i="1"/>
  <c r="N42" i="1"/>
  <c r="M42" i="1"/>
  <c r="U124" i="1"/>
  <c r="T124" i="1"/>
  <c r="S124" i="1"/>
  <c r="R124" i="1"/>
  <c r="Q124" i="1"/>
  <c r="P124" i="1"/>
  <c r="O124" i="1"/>
  <c r="N124" i="1"/>
  <c r="M124" i="1"/>
  <c r="U32" i="1"/>
  <c r="T32" i="1"/>
  <c r="S32" i="1"/>
  <c r="R32" i="1"/>
  <c r="Q32" i="1"/>
  <c r="P32" i="1"/>
  <c r="O32" i="1"/>
  <c r="N32" i="1"/>
  <c r="M32" i="1"/>
  <c r="U19" i="1"/>
  <c r="T19" i="1"/>
  <c r="S19" i="1"/>
  <c r="R19" i="1"/>
  <c r="Q19" i="1"/>
  <c r="P19" i="1"/>
  <c r="O19" i="1"/>
  <c r="N19" i="1"/>
  <c r="U121" i="1"/>
  <c r="T121" i="1"/>
  <c r="S121" i="1"/>
  <c r="R121" i="1"/>
  <c r="Q121" i="1"/>
  <c r="P121" i="1"/>
  <c r="O121" i="1"/>
  <c r="N121" i="1"/>
  <c r="M121" i="1"/>
  <c r="U120" i="1"/>
  <c r="T120" i="1"/>
  <c r="S120" i="1"/>
  <c r="R120" i="1"/>
  <c r="Q120" i="1"/>
  <c r="P120" i="1"/>
  <c r="O120" i="1"/>
  <c r="N120" i="1"/>
  <c r="M120" i="1"/>
  <c r="U47" i="1"/>
  <c r="T47" i="1"/>
  <c r="S47" i="1"/>
  <c r="R47" i="1"/>
  <c r="Q47" i="1"/>
  <c r="P47" i="1"/>
  <c r="O47" i="1"/>
  <c r="N47" i="1"/>
  <c r="M47" i="1"/>
  <c r="U119" i="1"/>
  <c r="T119" i="1"/>
  <c r="S119" i="1"/>
  <c r="R119" i="1"/>
  <c r="Q119" i="1"/>
  <c r="P119" i="1"/>
  <c r="O119" i="1"/>
  <c r="N119" i="1"/>
  <c r="M119" i="1"/>
  <c r="U23" i="1"/>
  <c r="T23" i="1"/>
  <c r="S23" i="1"/>
  <c r="R23" i="1"/>
  <c r="Q23" i="1"/>
  <c r="P23" i="1"/>
  <c r="O23" i="1"/>
  <c r="N23" i="1"/>
  <c r="M23" i="1"/>
  <c r="U60" i="1"/>
  <c r="T60" i="1"/>
  <c r="S60" i="1"/>
  <c r="R60" i="1"/>
  <c r="Q60" i="1"/>
  <c r="P60" i="1"/>
  <c r="O60" i="1"/>
  <c r="N60" i="1"/>
  <c r="M60" i="1"/>
  <c r="U85" i="1"/>
  <c r="T85" i="1"/>
  <c r="S85" i="1"/>
  <c r="R85" i="1"/>
  <c r="Q85" i="1"/>
  <c r="P85" i="1"/>
  <c r="O85" i="1"/>
  <c r="N85" i="1"/>
  <c r="M85" i="1"/>
  <c r="U91" i="1"/>
  <c r="T91" i="1"/>
  <c r="S91" i="1"/>
  <c r="R91" i="1"/>
  <c r="Q91" i="1"/>
  <c r="P91" i="1"/>
  <c r="O91" i="1"/>
  <c r="N91" i="1"/>
  <c r="M91" i="1"/>
  <c r="U36" i="1"/>
  <c r="T36" i="1"/>
  <c r="S36" i="1"/>
  <c r="R36" i="1"/>
  <c r="Q36" i="1"/>
  <c r="P36" i="1"/>
  <c r="O36" i="1"/>
  <c r="N36" i="1"/>
  <c r="M36" i="1"/>
  <c r="U118" i="1"/>
  <c r="T118" i="1"/>
  <c r="S118" i="1"/>
  <c r="R118" i="1"/>
  <c r="Q118" i="1"/>
  <c r="P118" i="1"/>
  <c r="O118" i="1"/>
  <c r="N118" i="1"/>
  <c r="M118" i="1"/>
  <c r="U117" i="1"/>
  <c r="T117" i="1"/>
  <c r="S117" i="1"/>
  <c r="R117" i="1"/>
  <c r="Q117" i="1"/>
  <c r="P117" i="1"/>
  <c r="O117" i="1"/>
  <c r="N117" i="1"/>
  <c r="M117" i="1"/>
  <c r="U21" i="1"/>
  <c r="T21" i="1"/>
  <c r="S21" i="1"/>
  <c r="R21" i="1"/>
  <c r="Q21" i="1"/>
  <c r="P21" i="1"/>
  <c r="O21" i="1"/>
  <c r="N21" i="1"/>
  <c r="M21" i="1"/>
  <c r="U89" i="1"/>
  <c r="T89" i="1"/>
  <c r="S89" i="1"/>
  <c r="R89" i="1"/>
  <c r="Q89" i="1"/>
  <c r="P89" i="1"/>
  <c r="O89" i="1"/>
  <c r="N89" i="1"/>
  <c r="M89" i="1"/>
  <c r="U114" i="1"/>
  <c r="T114" i="1"/>
  <c r="S114" i="1"/>
  <c r="R114" i="1"/>
  <c r="Q114" i="1"/>
  <c r="P114" i="1"/>
  <c r="O114" i="1"/>
  <c r="N114" i="1"/>
  <c r="M114" i="1"/>
  <c r="U65" i="1"/>
  <c r="T65" i="1"/>
  <c r="S65" i="1"/>
  <c r="R65" i="1"/>
  <c r="Q65" i="1"/>
  <c r="P65" i="1"/>
  <c r="O65" i="1"/>
  <c r="N65" i="1"/>
  <c r="M65" i="1"/>
  <c r="U30" i="1"/>
  <c r="T30" i="1"/>
  <c r="S30" i="1"/>
  <c r="R30" i="1"/>
  <c r="Q30" i="1"/>
  <c r="P30" i="1"/>
  <c r="O30" i="1"/>
  <c r="N30" i="1"/>
  <c r="M30" i="1"/>
  <c r="U113" i="1"/>
  <c r="T113" i="1"/>
  <c r="S113" i="1"/>
  <c r="R113" i="1"/>
  <c r="Q113" i="1"/>
  <c r="P113" i="1"/>
  <c r="O113" i="1"/>
  <c r="N113" i="1"/>
  <c r="M113" i="1"/>
  <c r="U45" i="1"/>
  <c r="T45" i="1"/>
  <c r="S45" i="1"/>
  <c r="R45" i="1"/>
  <c r="Q45" i="1"/>
  <c r="P45" i="1"/>
  <c r="O45" i="1"/>
  <c r="N45" i="1"/>
  <c r="M45" i="1"/>
  <c r="U27" i="1"/>
  <c r="T27" i="1"/>
  <c r="S27" i="1"/>
  <c r="R27" i="1"/>
  <c r="Q27" i="1"/>
  <c r="P27" i="1"/>
  <c r="O27" i="1"/>
  <c r="N27" i="1"/>
  <c r="U104" i="1"/>
  <c r="T104" i="1"/>
  <c r="S104" i="1"/>
  <c r="R104" i="1"/>
  <c r="Q104" i="1"/>
  <c r="P104" i="1"/>
  <c r="O104" i="1"/>
  <c r="N104" i="1"/>
  <c r="M104" i="1"/>
  <c r="U82" i="1"/>
  <c r="T82" i="1"/>
  <c r="S82" i="1"/>
  <c r="R82" i="1"/>
  <c r="Q82" i="1"/>
  <c r="P82" i="1"/>
  <c r="O82" i="1"/>
  <c r="N82" i="1"/>
  <c r="M82" i="1"/>
  <c r="U46" i="1"/>
  <c r="T46" i="1"/>
  <c r="S46" i="1"/>
  <c r="R46" i="1"/>
  <c r="Q46" i="1"/>
  <c r="P46" i="1"/>
  <c r="O46" i="1"/>
  <c r="N46" i="1"/>
  <c r="M46" i="1"/>
  <c r="U73" i="1"/>
  <c r="T73" i="1"/>
  <c r="S73" i="1"/>
  <c r="R73" i="1"/>
  <c r="Q73" i="1"/>
  <c r="P73" i="1"/>
  <c r="O73" i="1"/>
  <c r="N73" i="1"/>
  <c r="M73" i="1"/>
  <c r="U62" i="1"/>
  <c r="T62" i="1"/>
  <c r="S62" i="1"/>
  <c r="R62" i="1"/>
  <c r="Q62" i="1"/>
  <c r="P62" i="1"/>
  <c r="O62" i="1"/>
  <c r="N62" i="1"/>
  <c r="M62" i="1"/>
  <c r="U20" i="1"/>
  <c r="T20" i="1"/>
  <c r="S20" i="1"/>
  <c r="R20" i="1"/>
  <c r="Q20" i="1"/>
  <c r="P20" i="1"/>
  <c r="O20" i="1"/>
  <c r="N20" i="1"/>
  <c r="M20" i="1"/>
  <c r="U64" i="1"/>
  <c r="T64" i="1"/>
  <c r="S64" i="1"/>
  <c r="R64" i="1"/>
  <c r="Q64" i="1"/>
  <c r="P64" i="1"/>
  <c r="O64" i="1"/>
  <c r="N64" i="1"/>
  <c r="M64" i="1"/>
  <c r="U54" i="1"/>
  <c r="T54" i="1"/>
  <c r="S54" i="1"/>
  <c r="R54" i="1"/>
  <c r="Q54" i="1"/>
  <c r="P54" i="1"/>
  <c r="O54" i="1"/>
  <c r="N54" i="1"/>
  <c r="M54" i="1"/>
  <c r="U50" i="1"/>
  <c r="T50" i="1"/>
  <c r="S50" i="1"/>
  <c r="R50" i="1"/>
  <c r="Q50" i="1"/>
  <c r="P50" i="1"/>
  <c r="O50" i="1"/>
  <c r="N50" i="1"/>
  <c r="M50" i="1"/>
  <c r="U53" i="1"/>
  <c r="T53" i="1"/>
  <c r="S53" i="1"/>
  <c r="R53" i="1"/>
  <c r="Q53" i="1"/>
  <c r="P53" i="1"/>
  <c r="O53" i="1"/>
  <c r="N53" i="1"/>
  <c r="M53" i="1"/>
  <c r="U57" i="1"/>
  <c r="T57" i="1"/>
  <c r="S57" i="1"/>
  <c r="R57" i="1"/>
  <c r="Q57" i="1"/>
  <c r="P57" i="1"/>
  <c r="O57" i="1"/>
  <c r="N57" i="1"/>
  <c r="M57" i="1"/>
  <c r="U41" i="1"/>
  <c r="T41" i="1"/>
  <c r="S41" i="1"/>
  <c r="R41" i="1"/>
  <c r="Q41" i="1"/>
  <c r="P41" i="1"/>
  <c r="O41" i="1"/>
  <c r="N41" i="1"/>
  <c r="M41" i="1"/>
  <c r="U88" i="1"/>
  <c r="T88" i="1"/>
  <c r="S88" i="1"/>
  <c r="R88" i="1"/>
  <c r="Q88" i="1"/>
  <c r="P88" i="1"/>
  <c r="O88" i="1"/>
  <c r="N88" i="1"/>
  <c r="M88" i="1"/>
  <c r="U49" i="1"/>
  <c r="T49" i="1"/>
  <c r="S49" i="1"/>
  <c r="R49" i="1"/>
  <c r="Q49" i="1"/>
  <c r="P49" i="1"/>
  <c r="O49" i="1"/>
  <c r="N49" i="1"/>
  <c r="M49" i="1"/>
  <c r="U87" i="1"/>
  <c r="T87" i="1"/>
  <c r="S87" i="1"/>
  <c r="R87" i="1"/>
  <c r="Q87" i="1"/>
  <c r="P87" i="1"/>
  <c r="O87" i="1"/>
  <c r="N87" i="1"/>
  <c r="M87" i="1"/>
  <c r="U86" i="1"/>
  <c r="T86" i="1"/>
  <c r="S86" i="1"/>
  <c r="R86" i="1"/>
  <c r="Q86" i="1"/>
  <c r="P86" i="1"/>
  <c r="O86" i="1"/>
  <c r="N86" i="1"/>
  <c r="M86" i="1"/>
  <c r="U98" i="1"/>
  <c r="T98" i="1"/>
  <c r="S98" i="1"/>
  <c r="R98" i="1"/>
  <c r="Q98" i="1"/>
  <c r="P98" i="1"/>
  <c r="O98" i="1"/>
  <c r="N98" i="1"/>
  <c r="M98" i="1"/>
  <c r="U44" i="1"/>
  <c r="T44" i="1"/>
  <c r="S44" i="1"/>
  <c r="R44" i="1"/>
  <c r="Q44" i="1"/>
  <c r="P44" i="1"/>
  <c r="O44" i="1"/>
  <c r="N44" i="1"/>
  <c r="M44" i="1"/>
  <c r="U72" i="1"/>
  <c r="T72" i="1"/>
  <c r="S72" i="1"/>
  <c r="R72" i="1"/>
  <c r="Q72" i="1"/>
  <c r="P72" i="1"/>
  <c r="O72" i="1"/>
  <c r="N72" i="1"/>
  <c r="M72" i="1"/>
  <c r="U25" i="1"/>
  <c r="T25" i="1"/>
  <c r="S25" i="1"/>
  <c r="R25" i="1"/>
  <c r="Q25" i="1"/>
  <c r="P25" i="1"/>
  <c r="O25" i="1"/>
  <c r="N25" i="1"/>
  <c r="M25" i="1"/>
  <c r="U97" i="1"/>
  <c r="T97" i="1"/>
  <c r="S97" i="1"/>
  <c r="R97" i="1"/>
  <c r="Q97" i="1"/>
  <c r="P97" i="1"/>
  <c r="O97" i="1"/>
  <c r="N97" i="1"/>
  <c r="M97" i="1"/>
  <c r="U96" i="1"/>
  <c r="T96" i="1"/>
  <c r="S96" i="1"/>
  <c r="R96" i="1"/>
  <c r="Q96" i="1"/>
  <c r="P96" i="1"/>
  <c r="O96" i="1"/>
  <c r="N96" i="1"/>
  <c r="M96" i="1"/>
  <c r="U93" i="1"/>
  <c r="T93" i="1"/>
  <c r="S93" i="1"/>
  <c r="R93" i="1"/>
  <c r="Q93" i="1"/>
  <c r="P93" i="1"/>
  <c r="O93" i="1"/>
  <c r="N93" i="1"/>
  <c r="M93" i="1"/>
  <c r="U84" i="1"/>
  <c r="T84" i="1"/>
  <c r="S84" i="1"/>
  <c r="R84" i="1"/>
  <c r="Q84" i="1"/>
  <c r="P84" i="1"/>
  <c r="O84" i="1"/>
  <c r="N84" i="1"/>
  <c r="M84" i="1"/>
  <c r="U83" i="1"/>
  <c r="T83" i="1"/>
  <c r="S83" i="1"/>
  <c r="R83" i="1"/>
  <c r="Q83" i="1"/>
  <c r="P83" i="1"/>
  <c r="O83" i="1"/>
  <c r="N83" i="1"/>
  <c r="M83" i="1"/>
  <c r="U58" i="1"/>
  <c r="T58" i="1"/>
  <c r="S58" i="1"/>
  <c r="R58" i="1"/>
  <c r="Q58" i="1"/>
  <c r="P58" i="1"/>
  <c r="O58" i="1"/>
  <c r="N58" i="1"/>
  <c r="M58" i="1"/>
  <c r="U56" i="1"/>
  <c r="T56" i="1"/>
  <c r="S56" i="1"/>
  <c r="R56" i="1"/>
  <c r="Q56" i="1"/>
  <c r="P56" i="1"/>
  <c r="O56" i="1"/>
  <c r="N56" i="1"/>
  <c r="M56" i="1"/>
  <c r="U51" i="1"/>
  <c r="T51" i="1"/>
  <c r="S51" i="1"/>
  <c r="R51" i="1"/>
  <c r="Q51" i="1"/>
  <c r="P51" i="1"/>
  <c r="O51" i="1"/>
  <c r="N51" i="1"/>
  <c r="M51" i="1"/>
  <c r="U77" i="1"/>
  <c r="T77" i="1"/>
  <c r="S77" i="1"/>
  <c r="R77" i="1"/>
  <c r="Q77" i="1"/>
  <c r="P77" i="1"/>
  <c r="O77" i="1"/>
  <c r="N77" i="1"/>
  <c r="M77" i="1"/>
  <c r="U92" i="1"/>
  <c r="T92" i="1"/>
  <c r="S92" i="1"/>
  <c r="R92" i="1"/>
  <c r="Q92" i="1"/>
  <c r="P92" i="1"/>
  <c r="O92" i="1"/>
  <c r="N92" i="1"/>
  <c r="M92" i="1"/>
  <c r="I29" i="1"/>
  <c r="H29" i="1"/>
  <c r="G29" i="1"/>
  <c r="F29" i="1"/>
  <c r="E29" i="1"/>
  <c r="D29" i="1"/>
  <c r="C29" i="1"/>
  <c r="B29" i="1"/>
  <c r="A29" i="1"/>
  <c r="I56" i="1"/>
  <c r="H56" i="1"/>
  <c r="G56" i="1"/>
  <c r="F56" i="1"/>
  <c r="E56" i="1"/>
  <c r="D56" i="1"/>
  <c r="C56" i="1"/>
  <c r="B56" i="1"/>
  <c r="A56" i="1"/>
  <c r="I42" i="1"/>
  <c r="H42" i="1"/>
  <c r="G42" i="1"/>
  <c r="F42" i="1"/>
  <c r="E42" i="1"/>
  <c r="D42" i="1"/>
  <c r="C42" i="1"/>
  <c r="B42" i="1"/>
  <c r="A42" i="1"/>
  <c r="I93" i="1"/>
  <c r="H93" i="1"/>
  <c r="G93" i="1"/>
  <c r="F93" i="1"/>
  <c r="E93" i="1"/>
  <c r="D93" i="1"/>
  <c r="C93" i="1"/>
  <c r="B93" i="1"/>
  <c r="A93" i="1"/>
  <c r="I38" i="1"/>
  <c r="H38" i="1"/>
  <c r="G38" i="1"/>
  <c r="F38" i="1"/>
  <c r="E38" i="1"/>
  <c r="D38" i="1"/>
  <c r="C38" i="1"/>
  <c r="B38" i="1"/>
  <c r="A38" i="1"/>
  <c r="I59" i="1"/>
  <c r="H59" i="1"/>
  <c r="G59" i="1"/>
  <c r="F59" i="1"/>
  <c r="E59" i="1"/>
  <c r="D59" i="1"/>
  <c r="C59" i="1"/>
  <c r="B59" i="1"/>
  <c r="A59" i="1"/>
  <c r="I70" i="1"/>
  <c r="H70" i="1"/>
  <c r="G70" i="1"/>
  <c r="F70" i="1"/>
  <c r="E70" i="1"/>
  <c r="D70" i="1"/>
  <c r="C70" i="1"/>
  <c r="B70" i="1"/>
  <c r="A70" i="1"/>
  <c r="I30" i="1"/>
  <c r="H30" i="1"/>
  <c r="G30" i="1"/>
  <c r="F30" i="1"/>
  <c r="E30" i="1"/>
  <c r="D30" i="1"/>
  <c r="C30" i="1"/>
  <c r="B30" i="1"/>
  <c r="A30" i="1"/>
  <c r="I20" i="1"/>
  <c r="H20" i="1"/>
  <c r="G20" i="1"/>
  <c r="F20" i="1"/>
  <c r="E20" i="1"/>
  <c r="D20" i="1"/>
  <c r="C20" i="1"/>
  <c r="B20" i="1"/>
  <c r="I87" i="1"/>
  <c r="H87" i="1"/>
  <c r="G87" i="1"/>
  <c r="F87" i="1"/>
  <c r="E87" i="1"/>
  <c r="D87" i="1"/>
  <c r="C87" i="1"/>
  <c r="I124" i="1"/>
  <c r="H124" i="1"/>
  <c r="G124" i="1"/>
  <c r="F124" i="1"/>
  <c r="E124" i="1"/>
  <c r="D124" i="1"/>
  <c r="C124" i="1"/>
  <c r="B124" i="1"/>
  <c r="A124" i="1"/>
  <c r="I123" i="1"/>
  <c r="H123" i="1"/>
  <c r="G123" i="1"/>
  <c r="F123" i="1"/>
  <c r="E123" i="1"/>
  <c r="D123" i="1"/>
  <c r="C123" i="1"/>
  <c r="B123" i="1"/>
  <c r="A123" i="1"/>
  <c r="I48" i="1"/>
  <c r="H48" i="1"/>
  <c r="G48" i="1"/>
  <c r="F48" i="1"/>
  <c r="E48" i="1"/>
  <c r="D48" i="1"/>
  <c r="C48" i="1"/>
  <c r="B48" i="1"/>
  <c r="A48" i="1"/>
  <c r="I68" i="1"/>
  <c r="H68" i="1"/>
  <c r="G68" i="1"/>
  <c r="F68" i="1"/>
  <c r="E68" i="1"/>
  <c r="D68" i="1"/>
  <c r="C68" i="1"/>
  <c r="B68" i="1"/>
  <c r="A68" i="1"/>
  <c r="I26" i="1"/>
  <c r="H26" i="1"/>
  <c r="G26" i="1"/>
  <c r="F26" i="1"/>
  <c r="E26" i="1"/>
  <c r="D26" i="1"/>
  <c r="C26" i="1"/>
  <c r="B26" i="1"/>
  <c r="A26" i="1"/>
  <c r="I60" i="1"/>
  <c r="H60" i="1"/>
  <c r="G60" i="1"/>
  <c r="F60" i="1"/>
  <c r="E60" i="1"/>
  <c r="D60" i="1"/>
  <c r="C60" i="1"/>
  <c r="B60" i="1"/>
  <c r="A60" i="1"/>
  <c r="I98" i="1"/>
  <c r="H98" i="1"/>
  <c r="G98" i="1"/>
  <c r="F98" i="1"/>
  <c r="E98" i="1"/>
  <c r="D98" i="1"/>
  <c r="C98" i="1"/>
  <c r="B98" i="1"/>
  <c r="A98" i="1"/>
  <c r="I80" i="1"/>
  <c r="H80" i="1"/>
  <c r="G80" i="1"/>
  <c r="F80" i="1"/>
  <c r="E80" i="1"/>
  <c r="D80" i="1"/>
  <c r="C80" i="1"/>
  <c r="B80" i="1"/>
  <c r="A80" i="1"/>
  <c r="I32" i="1"/>
  <c r="H32" i="1"/>
  <c r="G32" i="1"/>
  <c r="F32" i="1"/>
  <c r="E32" i="1"/>
  <c r="D32" i="1"/>
  <c r="C32" i="1"/>
  <c r="B32" i="1"/>
  <c r="A32" i="1"/>
  <c r="I122" i="1"/>
  <c r="H122" i="1"/>
  <c r="G122" i="1"/>
  <c r="F122" i="1"/>
  <c r="E122" i="1"/>
  <c r="D122" i="1"/>
  <c r="C122" i="1"/>
  <c r="B122" i="1"/>
  <c r="A122" i="1"/>
  <c r="I72" i="1"/>
  <c r="H72" i="1"/>
  <c r="G72" i="1"/>
  <c r="F72" i="1"/>
  <c r="E72" i="1"/>
  <c r="D72" i="1"/>
  <c r="C72" i="1"/>
  <c r="B72" i="1"/>
  <c r="A72" i="1"/>
  <c r="I19" i="1"/>
  <c r="H19" i="1"/>
  <c r="G19" i="1"/>
  <c r="F19" i="1"/>
  <c r="E19" i="1"/>
  <c r="D19" i="1"/>
  <c r="C19" i="1"/>
  <c r="B19" i="1"/>
  <c r="A19" i="1"/>
  <c r="I100" i="1"/>
  <c r="H100" i="1"/>
  <c r="G100" i="1"/>
  <c r="F100" i="1"/>
  <c r="E100" i="1"/>
  <c r="D100" i="1"/>
  <c r="C100" i="1"/>
  <c r="B100" i="1"/>
  <c r="A100" i="1"/>
  <c r="I64" i="1"/>
  <c r="H64" i="1"/>
  <c r="G64" i="1"/>
  <c r="F64" i="1"/>
  <c r="E64" i="1"/>
  <c r="D64" i="1"/>
  <c r="C64" i="1"/>
  <c r="B64" i="1"/>
  <c r="A64" i="1"/>
  <c r="I66" i="1"/>
  <c r="H66" i="1"/>
  <c r="G66" i="1"/>
  <c r="F66" i="1"/>
  <c r="E66" i="1"/>
  <c r="D66" i="1"/>
  <c r="C66" i="1"/>
  <c r="B66" i="1"/>
  <c r="A66" i="1"/>
  <c r="I31" i="1"/>
  <c r="H31" i="1"/>
  <c r="G31" i="1"/>
  <c r="F31" i="1"/>
  <c r="E31" i="1"/>
  <c r="D31" i="1"/>
  <c r="C31" i="1"/>
  <c r="B31" i="1"/>
  <c r="A31" i="1"/>
  <c r="I78" i="1"/>
  <c r="H78" i="1"/>
  <c r="G78" i="1"/>
  <c r="F78" i="1"/>
  <c r="E78" i="1"/>
  <c r="D78" i="1"/>
  <c r="C78" i="1"/>
  <c r="B78" i="1"/>
  <c r="A78" i="1"/>
  <c r="I40" i="1"/>
  <c r="H40" i="1"/>
  <c r="G40" i="1"/>
  <c r="F40" i="1"/>
  <c r="E40" i="1"/>
  <c r="D40" i="1"/>
  <c r="C40" i="1"/>
  <c r="B40" i="1"/>
  <c r="A40" i="1"/>
  <c r="I25" i="1"/>
  <c r="H25" i="1"/>
  <c r="G25" i="1"/>
  <c r="F25" i="1"/>
  <c r="E25" i="1"/>
  <c r="D25" i="1"/>
  <c r="C25" i="1"/>
  <c r="B25" i="1"/>
  <c r="I114" i="1"/>
  <c r="H114" i="1"/>
  <c r="G114" i="1"/>
  <c r="F114" i="1"/>
  <c r="E114" i="1"/>
  <c r="D114" i="1"/>
  <c r="C114" i="1"/>
  <c r="B114" i="1"/>
  <c r="A114" i="1"/>
  <c r="I95" i="1"/>
  <c r="H95" i="1"/>
  <c r="G95" i="1"/>
  <c r="F95" i="1"/>
  <c r="E95" i="1"/>
  <c r="D95" i="1"/>
  <c r="C95" i="1"/>
  <c r="B95" i="1"/>
  <c r="A95" i="1"/>
  <c r="I41" i="1"/>
  <c r="H41" i="1"/>
  <c r="G41" i="1"/>
  <c r="F41" i="1"/>
  <c r="E41" i="1"/>
  <c r="D41" i="1"/>
  <c r="C41" i="1"/>
  <c r="B41" i="1"/>
  <c r="A41" i="1"/>
  <c r="I62" i="1"/>
  <c r="H62" i="1"/>
  <c r="G62" i="1"/>
  <c r="F62" i="1"/>
  <c r="E62" i="1"/>
  <c r="D62" i="1"/>
  <c r="C62" i="1"/>
  <c r="B62" i="1"/>
  <c r="A62" i="1"/>
  <c r="I67" i="1"/>
  <c r="H67" i="1"/>
  <c r="G67" i="1"/>
  <c r="F67" i="1"/>
  <c r="E67" i="1"/>
  <c r="D67" i="1"/>
  <c r="C67" i="1"/>
  <c r="B67" i="1"/>
  <c r="A67" i="1"/>
  <c r="I23" i="1"/>
  <c r="H23" i="1"/>
  <c r="G23" i="1"/>
  <c r="F23" i="1"/>
  <c r="E23" i="1"/>
  <c r="D23" i="1"/>
  <c r="C23" i="1"/>
  <c r="B23" i="1"/>
  <c r="A23" i="1"/>
  <c r="I61" i="1"/>
  <c r="H61" i="1"/>
  <c r="G61" i="1"/>
  <c r="F61" i="1"/>
  <c r="E61" i="1"/>
  <c r="D61" i="1"/>
  <c r="C61" i="1"/>
  <c r="B61" i="1"/>
  <c r="A61" i="1"/>
  <c r="I39" i="1"/>
  <c r="H39" i="1"/>
  <c r="G39" i="1"/>
  <c r="F39" i="1"/>
  <c r="E39" i="1"/>
  <c r="D39" i="1"/>
  <c r="C39" i="1"/>
  <c r="B39" i="1"/>
  <c r="A39" i="1"/>
  <c r="I46" i="1"/>
  <c r="H46" i="1"/>
  <c r="G46" i="1"/>
  <c r="F46" i="1"/>
  <c r="E46" i="1"/>
  <c r="D46" i="1"/>
  <c r="C46" i="1"/>
  <c r="B46" i="1"/>
  <c r="A46" i="1"/>
  <c r="I24" i="1"/>
  <c r="H24" i="1"/>
  <c r="G24" i="1"/>
  <c r="F24" i="1"/>
  <c r="E24" i="1"/>
  <c r="D24" i="1"/>
  <c r="C24" i="1"/>
  <c r="B24" i="1"/>
  <c r="A24" i="1"/>
  <c r="I69" i="1"/>
  <c r="H69" i="1"/>
  <c r="G69" i="1"/>
  <c r="F69" i="1"/>
  <c r="E69" i="1"/>
  <c r="D69" i="1"/>
  <c r="C69" i="1"/>
  <c r="B69" i="1"/>
  <c r="A69" i="1"/>
  <c r="I36" i="1"/>
  <c r="H36" i="1"/>
  <c r="G36" i="1"/>
  <c r="F36" i="1"/>
  <c r="E36" i="1"/>
  <c r="D36" i="1"/>
  <c r="C36" i="1"/>
  <c r="B36" i="1"/>
  <c r="A36" i="1"/>
  <c r="I84" i="1"/>
  <c r="H84" i="1"/>
  <c r="G84" i="1"/>
  <c r="F84" i="1"/>
  <c r="E84" i="1"/>
  <c r="D84" i="1"/>
  <c r="C84" i="1"/>
  <c r="B84" i="1"/>
  <c r="A84" i="1"/>
  <c r="I54" i="1"/>
  <c r="H54" i="1"/>
  <c r="G54" i="1"/>
  <c r="F54" i="1"/>
  <c r="E54" i="1"/>
  <c r="D54" i="1"/>
  <c r="C54" i="1"/>
  <c r="B54" i="1"/>
  <c r="A54" i="1"/>
  <c r="I99" i="1"/>
  <c r="H99" i="1"/>
  <c r="G99" i="1"/>
  <c r="F99" i="1"/>
  <c r="E99" i="1"/>
  <c r="D99" i="1"/>
  <c r="C99" i="1"/>
  <c r="B99" i="1"/>
  <c r="A99" i="1"/>
  <c r="I92" i="1"/>
  <c r="H92" i="1"/>
  <c r="G92" i="1"/>
  <c r="F92" i="1"/>
  <c r="E92" i="1"/>
  <c r="D92" i="1"/>
  <c r="C92" i="1"/>
  <c r="B92" i="1"/>
  <c r="A92" i="1"/>
  <c r="I104" i="1"/>
  <c r="H104" i="1"/>
  <c r="G104" i="1"/>
  <c r="F104" i="1"/>
  <c r="E104" i="1"/>
  <c r="D104" i="1"/>
  <c r="C104" i="1"/>
  <c r="B104" i="1"/>
  <c r="A104" i="1"/>
  <c r="I27" i="1"/>
  <c r="H27" i="1"/>
  <c r="G27" i="1"/>
  <c r="F27" i="1"/>
  <c r="E27" i="1"/>
  <c r="D27" i="1"/>
  <c r="C27" i="1"/>
  <c r="B27" i="1"/>
  <c r="A27" i="1"/>
  <c r="I91" i="1"/>
  <c r="H91" i="1"/>
  <c r="G91" i="1"/>
  <c r="F91" i="1"/>
  <c r="E91" i="1"/>
  <c r="D91" i="1"/>
  <c r="C91" i="1"/>
  <c r="B91" i="1"/>
  <c r="A91" i="1"/>
  <c r="I33" i="1"/>
  <c r="H33" i="1"/>
  <c r="G33" i="1"/>
  <c r="F33" i="1"/>
  <c r="E33" i="1"/>
  <c r="D33" i="1"/>
  <c r="C33" i="1"/>
  <c r="B33" i="1"/>
  <c r="A33" i="1"/>
  <c r="I108" i="1"/>
  <c r="H108" i="1"/>
  <c r="G108" i="1"/>
  <c r="F108" i="1"/>
  <c r="E108" i="1"/>
  <c r="D108" i="1"/>
  <c r="C108" i="1"/>
  <c r="B108" i="1"/>
  <c r="I77" i="1"/>
  <c r="H77" i="1"/>
  <c r="G77" i="1"/>
  <c r="F77" i="1"/>
  <c r="E77" i="1"/>
  <c r="D77" i="1"/>
  <c r="C77" i="1"/>
  <c r="B77" i="1"/>
  <c r="I47" i="1"/>
  <c r="H47" i="1"/>
  <c r="G47" i="1"/>
  <c r="F47" i="1"/>
  <c r="E47" i="1"/>
  <c r="D47" i="1"/>
  <c r="C47" i="1"/>
  <c r="B47" i="1"/>
  <c r="I85" i="1"/>
  <c r="H85" i="1"/>
  <c r="G85" i="1"/>
  <c r="F85" i="1"/>
  <c r="E85" i="1"/>
  <c r="D85" i="1"/>
  <c r="C85" i="1"/>
  <c r="B85" i="1"/>
  <c r="I105" i="1"/>
  <c r="H105" i="1"/>
  <c r="G105" i="1"/>
  <c r="F105" i="1"/>
  <c r="E105" i="1"/>
  <c r="D105" i="1"/>
  <c r="C105" i="1"/>
  <c r="B105" i="1"/>
  <c r="I43" i="1"/>
  <c r="H43" i="1"/>
  <c r="G43" i="1"/>
  <c r="F43" i="1"/>
  <c r="E43" i="1"/>
  <c r="D43" i="1"/>
  <c r="C43" i="1"/>
  <c r="B43" i="1"/>
  <c r="I50" i="1"/>
  <c r="H50" i="1"/>
  <c r="G50" i="1"/>
  <c r="F50" i="1"/>
  <c r="E50" i="1"/>
  <c r="D50" i="1"/>
  <c r="C50" i="1"/>
  <c r="B50" i="1"/>
  <c r="I58" i="1"/>
  <c r="H58" i="1"/>
  <c r="G58" i="1"/>
  <c r="F58" i="1"/>
  <c r="E58" i="1"/>
  <c r="D58" i="1"/>
  <c r="C58" i="1"/>
  <c r="B58" i="1"/>
  <c r="I82" i="1"/>
  <c r="H82" i="1"/>
  <c r="G82" i="1"/>
  <c r="F82" i="1"/>
  <c r="E82" i="1"/>
  <c r="D82" i="1"/>
  <c r="C82" i="1"/>
  <c r="B82" i="1"/>
  <c r="I73" i="1"/>
  <c r="H73" i="1"/>
  <c r="G73" i="1"/>
  <c r="F73" i="1"/>
  <c r="E73" i="1"/>
  <c r="D73" i="1"/>
  <c r="C73" i="1"/>
  <c r="B73" i="1"/>
  <c r="A108" i="1"/>
  <c r="A47" i="1"/>
  <c r="A85" i="1"/>
  <c r="A105" i="1"/>
  <c r="A43" i="1"/>
  <c r="A50" i="1"/>
  <c r="A58" i="1"/>
  <c r="A82" i="1"/>
  <c r="A73" i="1"/>
  <c r="V24" i="1"/>
  <c r="V52" i="1"/>
  <c r="J26" i="9"/>
  <c r="V28" i="1" s="1"/>
  <c r="J25" i="9"/>
  <c r="V75" i="1" s="1"/>
  <c r="J24" i="9"/>
  <c r="V26" i="1" s="1"/>
  <c r="J23" i="9"/>
  <c r="V42" i="1" s="1"/>
  <c r="J22" i="9"/>
  <c r="V124" i="1" s="1"/>
  <c r="J21" i="9"/>
  <c r="V32" i="1" s="1"/>
  <c r="J20" i="9"/>
  <c r="V19" i="1" s="1"/>
  <c r="K11" i="9"/>
  <c r="K29" i="1" s="1"/>
  <c r="J11" i="9"/>
  <c r="J29" i="1" s="1"/>
  <c r="K10" i="9"/>
  <c r="K56" i="1" s="1"/>
  <c r="J10" i="9"/>
  <c r="J56" i="1" s="1"/>
  <c r="K9" i="9"/>
  <c r="K42" i="1" s="1"/>
  <c r="J9" i="9"/>
  <c r="J42" i="1" s="1"/>
  <c r="K8" i="9"/>
  <c r="K93" i="1" s="1"/>
  <c r="J8" i="9"/>
  <c r="J93" i="1" s="1"/>
  <c r="K7" i="9"/>
  <c r="K38" i="1" s="1"/>
  <c r="J7" i="9"/>
  <c r="J38" i="1" s="1"/>
  <c r="K6" i="9"/>
  <c r="K59" i="1" s="1"/>
  <c r="J6" i="9"/>
  <c r="J59" i="1" s="1"/>
  <c r="K5" i="9"/>
  <c r="K70" i="1" s="1"/>
  <c r="J5" i="9"/>
  <c r="J70" i="1" s="1"/>
  <c r="K4" i="9"/>
  <c r="K30" i="1" s="1"/>
  <c r="J4" i="9"/>
  <c r="J30" i="1" s="1"/>
  <c r="K3" i="9"/>
  <c r="K20" i="1" s="1"/>
  <c r="V121" i="1"/>
  <c r="V120" i="1"/>
  <c r="J25" i="8"/>
  <c r="V47" i="1" s="1"/>
  <c r="J24" i="8"/>
  <c r="V119" i="1" s="1"/>
  <c r="J23" i="8"/>
  <c r="V23" i="1" s="1"/>
  <c r="J22" i="8"/>
  <c r="V60" i="1" s="1"/>
  <c r="J21" i="8"/>
  <c r="V85" i="1" s="1"/>
  <c r="J20" i="8"/>
  <c r="V91" i="1" s="1"/>
  <c r="J19" i="8"/>
  <c r="V36" i="1" s="1"/>
  <c r="K11" i="8"/>
  <c r="K124" i="1" s="1"/>
  <c r="J11" i="8"/>
  <c r="J124" i="1" s="1"/>
  <c r="K10" i="8"/>
  <c r="K123" i="1" s="1"/>
  <c r="J10" i="8"/>
  <c r="J123" i="1" s="1"/>
  <c r="K9" i="8"/>
  <c r="K48" i="1" s="1"/>
  <c r="J9" i="8"/>
  <c r="J48" i="1" s="1"/>
  <c r="K8" i="8"/>
  <c r="K68" i="1" s="1"/>
  <c r="J8" i="8"/>
  <c r="J68" i="1" s="1"/>
  <c r="K7" i="8"/>
  <c r="K26" i="1" s="1"/>
  <c r="J7" i="8"/>
  <c r="J26" i="1" s="1"/>
  <c r="K6" i="8"/>
  <c r="K60" i="1" s="1"/>
  <c r="J6" i="8"/>
  <c r="J60" i="1" s="1"/>
  <c r="K5" i="8"/>
  <c r="K98" i="1" s="1"/>
  <c r="J5" i="8"/>
  <c r="J98" i="1" s="1"/>
  <c r="K4" i="8"/>
  <c r="K80" i="1" s="1"/>
  <c r="J4" i="8"/>
  <c r="J80" i="1" s="1"/>
  <c r="K3" i="8"/>
  <c r="K32" i="1" s="1"/>
  <c r="J34" i="7"/>
  <c r="V118" i="1" s="1"/>
  <c r="J33" i="7"/>
  <c r="V117" i="1" s="1"/>
  <c r="V21" i="1"/>
  <c r="J26" i="7"/>
  <c r="V89" i="1" s="1"/>
  <c r="J25" i="7"/>
  <c r="V114" i="1" s="1"/>
  <c r="J24" i="7"/>
  <c r="V65" i="1" s="1"/>
  <c r="J23" i="7"/>
  <c r="V30" i="1" s="1"/>
  <c r="J22" i="7"/>
  <c r="V113" i="1" s="1"/>
  <c r="J21" i="7"/>
  <c r="V45" i="1" s="1"/>
  <c r="J20" i="7"/>
  <c r="V27" i="1" s="1"/>
  <c r="K17" i="7"/>
  <c r="K122" i="1" s="1"/>
  <c r="J17" i="7"/>
  <c r="J122" i="1" s="1"/>
  <c r="K11" i="7"/>
  <c r="K72" i="1" s="1"/>
  <c r="J11" i="7"/>
  <c r="J72" i="1" s="1"/>
  <c r="K10" i="7"/>
  <c r="K19" i="1" s="1"/>
  <c r="J10" i="7"/>
  <c r="J19" i="1" s="1"/>
  <c r="K9" i="7"/>
  <c r="K100" i="1" s="1"/>
  <c r="J9" i="7"/>
  <c r="J100" i="1" s="1"/>
  <c r="K8" i="7"/>
  <c r="K64" i="1" s="1"/>
  <c r="J8" i="7"/>
  <c r="J64" i="1" s="1"/>
  <c r="K7" i="7"/>
  <c r="K66" i="1" s="1"/>
  <c r="J7" i="7"/>
  <c r="J66" i="1" s="1"/>
  <c r="K6" i="7"/>
  <c r="K31" i="1" s="1"/>
  <c r="J6" i="7"/>
  <c r="J31" i="1" s="1"/>
  <c r="K5" i="7"/>
  <c r="K78" i="1" s="1"/>
  <c r="J5" i="7"/>
  <c r="J78" i="1" s="1"/>
  <c r="K4" i="7"/>
  <c r="K40" i="1" s="1"/>
  <c r="J4" i="7"/>
  <c r="J40" i="1" s="1"/>
  <c r="K3" i="7"/>
  <c r="K25" i="1" s="1"/>
  <c r="J25" i="1"/>
  <c r="J34" i="6"/>
  <c r="V104" i="1" s="1"/>
  <c r="V82" i="1"/>
  <c r="V46" i="1"/>
  <c r="J26" i="6"/>
  <c r="V73" i="1" s="1"/>
  <c r="J25" i="6"/>
  <c r="V62" i="1" s="1"/>
  <c r="J24" i="6"/>
  <c r="V20" i="1" s="1"/>
  <c r="J23" i="6"/>
  <c r="V64" i="1" s="1"/>
  <c r="J22" i="6"/>
  <c r="V54" i="1" s="1"/>
  <c r="J21" i="6"/>
  <c r="V50" i="1" s="1"/>
  <c r="J20" i="6"/>
  <c r="V53" i="1" s="1"/>
  <c r="K17" i="6"/>
  <c r="K114" i="1" s="1"/>
  <c r="J17" i="6"/>
  <c r="J114" i="1" s="1"/>
  <c r="K11" i="6"/>
  <c r="K95" i="1" s="1"/>
  <c r="J11" i="6"/>
  <c r="J95" i="1" s="1"/>
  <c r="K10" i="6"/>
  <c r="K41" i="1" s="1"/>
  <c r="J10" i="6"/>
  <c r="J41" i="1" s="1"/>
  <c r="K9" i="6"/>
  <c r="K62" i="1" s="1"/>
  <c r="J9" i="6"/>
  <c r="J62" i="1" s="1"/>
  <c r="K8" i="6"/>
  <c r="K67" i="1" s="1"/>
  <c r="J8" i="6"/>
  <c r="J67" i="1" s="1"/>
  <c r="K7" i="6"/>
  <c r="K23" i="1" s="1"/>
  <c r="J7" i="6"/>
  <c r="J23" i="1" s="1"/>
  <c r="K6" i="6"/>
  <c r="K61" i="1" s="1"/>
  <c r="J6" i="6"/>
  <c r="J61" i="1" s="1"/>
  <c r="K5" i="6"/>
  <c r="K39" i="1" s="1"/>
  <c r="J5" i="6"/>
  <c r="J39" i="1" s="1"/>
  <c r="K4" i="6"/>
  <c r="K46" i="1" s="1"/>
  <c r="J4" i="6"/>
  <c r="J46" i="1" s="1"/>
  <c r="K3" i="6"/>
  <c r="K24" i="1" s="1"/>
  <c r="J24" i="1"/>
  <c r="J34" i="5"/>
  <c r="V57" i="1" s="1"/>
  <c r="J33" i="5"/>
  <c r="V41" i="1" s="1"/>
  <c r="V88" i="1"/>
  <c r="J26" i="5"/>
  <c r="V49" i="1" s="1"/>
  <c r="J25" i="5"/>
  <c r="V87" i="1" s="1"/>
  <c r="J24" i="5"/>
  <c r="V86" i="1" s="1"/>
  <c r="J23" i="5"/>
  <c r="V98" i="1" s="1"/>
  <c r="J22" i="5"/>
  <c r="V44" i="1" s="1"/>
  <c r="J21" i="5"/>
  <c r="V72" i="1" s="1"/>
  <c r="J20" i="5"/>
  <c r="V25" i="1" s="1"/>
  <c r="K17" i="5"/>
  <c r="K69" i="1" s="1"/>
  <c r="J17" i="5"/>
  <c r="J69" i="1" s="1"/>
  <c r="K11" i="5"/>
  <c r="K36" i="1" s="1"/>
  <c r="J11" i="5"/>
  <c r="J36" i="1" s="1"/>
  <c r="K10" i="5"/>
  <c r="K84" i="1" s="1"/>
  <c r="J10" i="5"/>
  <c r="J84" i="1" s="1"/>
  <c r="K9" i="5"/>
  <c r="K54" i="1" s="1"/>
  <c r="J9" i="5"/>
  <c r="J54" i="1" s="1"/>
  <c r="K8" i="5"/>
  <c r="K99" i="1" s="1"/>
  <c r="J8" i="5"/>
  <c r="J99" i="1" s="1"/>
  <c r="K7" i="5"/>
  <c r="K92" i="1" s="1"/>
  <c r="J7" i="5"/>
  <c r="J92" i="1" s="1"/>
  <c r="K6" i="5"/>
  <c r="K104" i="1" s="1"/>
  <c r="J6" i="5"/>
  <c r="J104" i="1" s="1"/>
  <c r="K5" i="5"/>
  <c r="K27" i="1" s="1"/>
  <c r="J5" i="5"/>
  <c r="J27" i="1" s="1"/>
  <c r="K4" i="5"/>
  <c r="K91" i="1" s="1"/>
  <c r="J4" i="5"/>
  <c r="J91" i="1" s="1"/>
  <c r="K3" i="5"/>
  <c r="K33" i="1" s="1"/>
  <c r="J34" i="4"/>
  <c r="V97" i="1" s="1"/>
  <c r="K11" i="4"/>
  <c r="K77" i="1" s="1"/>
  <c r="J11" i="4"/>
  <c r="J77" i="1" s="1"/>
  <c r="J33" i="4"/>
  <c r="V96" i="1" s="1"/>
  <c r="V93" i="1"/>
  <c r="J26" i="4"/>
  <c r="V84" i="1" s="1"/>
  <c r="J25" i="4"/>
  <c r="V83" i="1" s="1"/>
  <c r="J24" i="4"/>
  <c r="V58" i="1" s="1"/>
  <c r="J23" i="4"/>
  <c r="V56" i="1" s="1"/>
  <c r="J22" i="4"/>
  <c r="V51" i="1" s="1"/>
  <c r="J21" i="4"/>
  <c r="V77" i="1" s="1"/>
  <c r="J20" i="4"/>
  <c r="V92" i="1" s="1"/>
  <c r="K17" i="4"/>
  <c r="K108" i="1" s="1"/>
  <c r="K10" i="4"/>
  <c r="K47" i="1" s="1"/>
  <c r="K9" i="4"/>
  <c r="K85" i="1" s="1"/>
  <c r="K8" i="4"/>
  <c r="K105" i="1" s="1"/>
  <c r="K7" i="4"/>
  <c r="K43" i="1" s="1"/>
  <c r="K6" i="4"/>
  <c r="K50" i="1" s="1"/>
  <c r="K5" i="4"/>
  <c r="K58" i="1" s="1"/>
  <c r="K4" i="4"/>
  <c r="K82" i="1" s="1"/>
  <c r="J17" i="4"/>
  <c r="J108" i="1" s="1"/>
  <c r="J10" i="4"/>
  <c r="J47" i="1" s="1"/>
  <c r="J9" i="4"/>
  <c r="J85" i="1" s="1"/>
  <c r="J8" i="4"/>
  <c r="J105" i="1" s="1"/>
  <c r="J7" i="4"/>
  <c r="J43" i="1" s="1"/>
  <c r="J6" i="4"/>
  <c r="J50" i="1" s="1"/>
  <c r="J5" i="4"/>
  <c r="J58" i="1" s="1"/>
  <c r="J4" i="4"/>
  <c r="J82" i="1" s="1"/>
  <c r="K3" i="4"/>
  <c r="K73" i="1" s="1"/>
  <c r="J20" i="1" l="1"/>
  <c r="J18" i="9"/>
  <c r="M36" i="9" s="1"/>
  <c r="J17" i="8"/>
  <c r="M34" i="8" s="1"/>
  <c r="J33" i="1"/>
  <c r="J18" i="5"/>
  <c r="M36" i="5" s="1"/>
  <c r="J18" i="7"/>
  <c r="M36" i="7" s="1"/>
  <c r="J18" i="4"/>
  <c r="M36" i="4" s="1"/>
  <c r="J32" i="1"/>
  <c r="J73" i="1"/>
  <c r="J18" i="6"/>
  <c r="M36" i="6" s="1"/>
</calcChain>
</file>

<file path=xl/sharedStrings.xml><?xml version="1.0" encoding="utf-8"?>
<sst xmlns="http://schemas.openxmlformats.org/spreadsheetml/2006/main" count="1951" uniqueCount="134">
  <si>
    <t>Team</t>
  </si>
  <si>
    <t>Game 1</t>
  </si>
  <si>
    <t>Game 2</t>
  </si>
  <si>
    <t>Game 3</t>
  </si>
  <si>
    <t>Game 4</t>
  </si>
  <si>
    <t>Game 5</t>
  </si>
  <si>
    <t>Game 6</t>
  </si>
  <si>
    <t>Game 7</t>
  </si>
  <si>
    <t>Total Points</t>
  </si>
  <si>
    <t>Points/Game</t>
  </si>
  <si>
    <t>.</t>
  </si>
  <si>
    <t>3 Point Shots</t>
  </si>
  <si>
    <t>Total 3's</t>
  </si>
  <si>
    <t>Points Scored</t>
  </si>
  <si>
    <t>League Leaders</t>
  </si>
  <si>
    <t>Player</t>
  </si>
  <si>
    <t>Three Point Shooting</t>
  </si>
  <si>
    <t>Team Standings</t>
  </si>
  <si>
    <t>W-L</t>
  </si>
  <si>
    <t>1-</t>
  </si>
  <si>
    <t>2-</t>
  </si>
  <si>
    <t>3-</t>
  </si>
  <si>
    <t>4-</t>
  </si>
  <si>
    <t>5-</t>
  </si>
  <si>
    <t>6-</t>
  </si>
  <si>
    <t>7-</t>
  </si>
  <si>
    <t>8-</t>
  </si>
  <si>
    <t>Overall Record</t>
  </si>
  <si>
    <t>Point +/-</t>
  </si>
  <si>
    <t>. =Did Not Play</t>
  </si>
  <si>
    <t>Pnts/G</t>
  </si>
  <si>
    <t>Total Pnts</t>
  </si>
  <si>
    <t>Total 3</t>
  </si>
  <si>
    <t>Jaydon Arslanian</t>
  </si>
  <si>
    <t>Tony Encino</t>
  </si>
  <si>
    <t>Payton Peck</t>
  </si>
  <si>
    <t>Tyson Redfern</t>
  </si>
  <si>
    <t>Preston Tenney</t>
  </si>
  <si>
    <t>Flying Dutchman</t>
  </si>
  <si>
    <t>Matt Brooks</t>
  </si>
  <si>
    <t>Jack Daynes</t>
  </si>
  <si>
    <t>EJ Mungovan</t>
  </si>
  <si>
    <t>Reese Wilson</t>
  </si>
  <si>
    <t>Monday Night Recreation League</t>
  </si>
  <si>
    <t>Northwest Recreation Center - Team Stats and Standing</t>
  </si>
  <si>
    <t>Monday Night Recreatoin League - Northwest Recreation Center</t>
  </si>
  <si>
    <t>Cooper Freeman</t>
  </si>
  <si>
    <t>DeAundre Hamilton</t>
  </si>
  <si>
    <t>Louis Harris</t>
  </si>
  <si>
    <t>Blake Hornaman</t>
  </si>
  <si>
    <t>Luke Locacio</t>
  </si>
  <si>
    <t>Gregory Locke</t>
  </si>
  <si>
    <t>Andrew Smith</t>
  </si>
  <si>
    <t>Ben Smith</t>
  </si>
  <si>
    <t>Laron Williams</t>
  </si>
  <si>
    <t>Bricklayers</t>
  </si>
  <si>
    <t>FOE Hoops</t>
  </si>
  <si>
    <t>Eazy Buckets</t>
  </si>
  <si>
    <t>Reborn Titans</t>
  </si>
  <si>
    <t>Buckets Anonymous</t>
  </si>
  <si>
    <t>Eggs After Noon</t>
  </si>
  <si>
    <t>ELITE</t>
  </si>
  <si>
    <t>Cole</t>
  </si>
  <si>
    <t>David</t>
  </si>
  <si>
    <t>Denny</t>
  </si>
  <si>
    <t>Edward</t>
  </si>
  <si>
    <t>Jason</t>
  </si>
  <si>
    <t>Marlon</t>
  </si>
  <si>
    <t>Paul</t>
  </si>
  <si>
    <t>Piol</t>
  </si>
  <si>
    <t>Ricky</t>
  </si>
  <si>
    <t>Zues</t>
  </si>
  <si>
    <t>Grant Bustillos</t>
  </si>
  <si>
    <t>Josh Reynolds</t>
  </si>
  <si>
    <t>Juice Rowe</t>
  </si>
  <si>
    <t>..</t>
  </si>
  <si>
    <t>ELITe</t>
  </si>
  <si>
    <t>Jed Mayhule</t>
  </si>
  <si>
    <t>Derek Nodgrass</t>
  </si>
  <si>
    <t>Nick Joscelyn</t>
  </si>
  <si>
    <t>Eric Bjork</t>
  </si>
  <si>
    <t>FOE HOOPS</t>
  </si>
  <si>
    <t>Jovy Archibald</t>
  </si>
  <si>
    <t>Alex Domano</t>
  </si>
  <si>
    <t>Jayden Atkinson</t>
  </si>
  <si>
    <t>Logan Johnson</t>
  </si>
  <si>
    <t>Ryan Blanchard</t>
  </si>
  <si>
    <t>Jaret Burbank</t>
  </si>
  <si>
    <t>Sean Cooley</t>
  </si>
  <si>
    <t>Clark Edwards</t>
  </si>
  <si>
    <t>Austin Hoyt</t>
  </si>
  <si>
    <t>Trevor Petersen</t>
  </si>
  <si>
    <t>Willie Petersen</t>
  </si>
  <si>
    <t>Joshua von Niederhausern</t>
  </si>
  <si>
    <t>Griffin Bonjean</t>
  </si>
  <si>
    <t>Ben Davis</t>
  </si>
  <si>
    <t>Jake Melville</t>
  </si>
  <si>
    <t>Danny Obrien</t>
  </si>
  <si>
    <t>Sean Stauder</t>
  </si>
  <si>
    <t>Jake Tycson</t>
  </si>
  <si>
    <t>Ben Ellsworth</t>
  </si>
  <si>
    <t>Javin Evans</t>
  </si>
  <si>
    <t>Andrei Farias</t>
  </si>
  <si>
    <t>Tate Foote</t>
  </si>
  <si>
    <t>Nick Marquez</t>
  </si>
  <si>
    <t>Eli Mawiriwiri</t>
  </si>
  <si>
    <t>Mykol Rhys</t>
  </si>
  <si>
    <t>Trey D Sharp</t>
  </si>
  <si>
    <t>Perry Weiss</t>
  </si>
  <si>
    <t>Brent Bergman</t>
  </si>
  <si>
    <t>Eric Berrett</t>
  </si>
  <si>
    <t>Tim Brown</t>
  </si>
  <si>
    <t>Matthew Gaskins</t>
  </si>
  <si>
    <t>Andre Juarez</t>
  </si>
  <si>
    <t>Derek Li</t>
  </si>
  <si>
    <t>Landon Paskett</t>
  </si>
  <si>
    <t>Decker Richmond</t>
  </si>
  <si>
    <t>Ryan William</t>
  </si>
  <si>
    <t>Braden Kellams</t>
  </si>
  <si>
    <t>Lucas Matalich</t>
  </si>
  <si>
    <t>Christian Teviz</t>
  </si>
  <si>
    <t>Bruce Peralta</t>
  </si>
  <si>
    <t>Christopher Gundlach</t>
  </si>
  <si>
    <t>Bryce Beard</t>
  </si>
  <si>
    <t>Trey Fletcher</t>
  </si>
  <si>
    <t>Trent</t>
  </si>
  <si>
    <t>Malik</t>
  </si>
  <si>
    <t>James Calhoun</t>
  </si>
  <si>
    <t>0-3</t>
  </si>
  <si>
    <t>Jed Mayhak</t>
  </si>
  <si>
    <t>3-0</t>
  </si>
  <si>
    <t>2-1</t>
  </si>
  <si>
    <t>1-2</t>
  </si>
  <si>
    <t>Conner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</si>
</sst>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49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7" tint="0.39997558519241921"/>
        </top>
        <bottom style="thin">
          <color theme="7" tint="0.39997558519241921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K137" totalsRowCount="1" headerRowDxfId="28">
  <autoFilter ref="A18:K136" xr:uid="{00000000-0009-0000-0100-000001000000}"/>
  <sortState xmlns:xlrd2="http://schemas.microsoft.com/office/spreadsheetml/2017/richdata2" ref="A19:K136">
    <sortCondition descending="1" ref="J18:J136"/>
  </sortState>
  <tableColumns count="11">
    <tableColumn id="1" xr3:uid="{00000000-0010-0000-0000-000001000000}" name="Player"/>
    <tableColumn id="2" xr3:uid="{00000000-0010-0000-0000-000002000000}" name="Team" totalsRowDxfId="27"/>
    <tableColumn id="3" xr3:uid="{00000000-0010-0000-0000-000003000000}" name="Game 1" totalsRowFunction="custom" dataDxfId="26" totalsRowDxfId="25">
      <totalsRowFormula>'Flying Dutchman'!C22</totalsRowFormula>
    </tableColumn>
    <tableColumn id="4" xr3:uid="{00000000-0010-0000-0000-000004000000}" name="Game 2" totalsRowFunction="custom" dataDxfId="24" totalsRowDxfId="23">
      <totalsRowFormula>'Flying Dutchman'!D22</totalsRowFormula>
    </tableColumn>
    <tableColumn id="5" xr3:uid="{00000000-0010-0000-0000-000005000000}" name="Game 3" totalsRowFunction="custom" dataDxfId="22" totalsRowDxfId="21">
      <totalsRowFormula>'Flying Dutchman'!E22</totalsRowFormula>
    </tableColumn>
    <tableColumn id="6" xr3:uid="{00000000-0010-0000-0000-000006000000}" name="Game 4" totalsRowFunction="custom" dataDxfId="20" totalsRowDxfId="19">
      <totalsRowFormula>'Flying Dutchman'!F22</totalsRowFormula>
    </tableColumn>
    <tableColumn id="7" xr3:uid="{00000000-0010-0000-0000-000007000000}" name="Game 5" totalsRowFunction="custom" dataDxfId="18" totalsRowDxfId="17">
      <totalsRowFormula>'Flying Dutchman'!G22</totalsRowFormula>
    </tableColumn>
    <tableColumn id="8" xr3:uid="{00000000-0010-0000-0000-000008000000}" name="Game 6" totalsRowFunction="custom" dataDxfId="16" totalsRowDxfId="15">
      <totalsRowFormula>'Flying Dutchman'!H22</totalsRowFormula>
    </tableColumn>
    <tableColumn id="9" xr3:uid="{00000000-0010-0000-0000-000009000000}" name="Game 7" totalsRowFunction="custom" dataDxfId="14" totalsRowDxfId="13">
      <totalsRowFormula>'Flying Dutchman'!I22</totalsRowFormula>
    </tableColumn>
    <tableColumn id="11" xr3:uid="{00000000-0010-0000-0000-00000B000000}" name="Total Pnts" dataDxfId="12" totalsRowDxfId="11"/>
    <tableColumn id="12" xr3:uid="{00000000-0010-0000-0000-00000C000000}" name="Pnts/G" dataDxfId="10" totalsRowDxfId="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M18:V136" totalsRowShown="0" headerRowDxfId="8">
  <autoFilter ref="M18:V136" xr:uid="{00000000-0009-0000-0100-000002000000}"/>
  <sortState xmlns:xlrd2="http://schemas.microsoft.com/office/spreadsheetml/2017/richdata2" ref="M19:V136">
    <sortCondition descending="1" ref="V18:V136"/>
  </sortState>
  <tableColumns count="10">
    <tableColumn id="1" xr3:uid="{00000000-0010-0000-0100-000001000000}" name="Player"/>
    <tableColumn id="2" xr3:uid="{00000000-0010-0000-0100-000002000000}" name="Team"/>
    <tableColumn id="3" xr3:uid="{00000000-0010-0000-0100-000003000000}" name="Game 1" dataDxfId="7"/>
    <tableColumn id="4" xr3:uid="{00000000-0010-0000-0100-000004000000}" name="Game 2" dataDxfId="6"/>
    <tableColumn id="5" xr3:uid="{00000000-0010-0000-0100-000005000000}" name="Game 3" dataDxfId="5"/>
    <tableColumn id="6" xr3:uid="{00000000-0010-0000-0100-000006000000}" name="Game 4" dataDxfId="4"/>
    <tableColumn id="7" xr3:uid="{00000000-0010-0000-0100-000007000000}" name="Game 5" dataDxfId="3"/>
    <tableColumn id="8" xr3:uid="{00000000-0010-0000-0100-000008000000}" name="Game 6" dataDxfId="2"/>
    <tableColumn id="9" xr3:uid="{00000000-0010-0000-0100-000009000000}" name="Game 7" dataDxfId="1"/>
    <tableColumn id="11" xr3:uid="{00000000-0010-0000-0100-00000B000000}" name="Total 3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2"/>
  <sheetViews>
    <sheetView tabSelected="1" zoomScale="85" zoomScaleNormal="85" workbookViewId="0">
      <selection activeCell="L5" sqref="L5"/>
    </sheetView>
  </sheetViews>
  <sheetFormatPr defaultColWidth="14" defaultRowHeight="15" x14ac:dyDescent="0.25"/>
  <cols>
    <col min="1" max="1" width="18" customWidth="1"/>
    <col min="2" max="2" width="18.140625" bestFit="1" customWidth="1"/>
    <col min="3" max="9" width="13.140625" hidden="1" customWidth="1"/>
    <col min="10" max="10" width="8.5703125" customWidth="1"/>
    <col min="11" max="11" width="11.85546875" style="3" customWidth="1"/>
    <col min="12" max="12" width="4.5703125" bestFit="1" customWidth="1"/>
    <col min="13" max="13" width="18" customWidth="1"/>
    <col min="14" max="14" width="18.140625" bestFit="1" customWidth="1"/>
    <col min="15" max="21" width="13.140625" hidden="1" customWidth="1"/>
    <col min="22" max="22" width="7" style="3" customWidth="1"/>
  </cols>
  <sheetData>
    <row r="1" spans="1:34" ht="15.75" x14ac:dyDescent="0.25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8"/>
      <c r="L3" s="4"/>
      <c r="M3" s="4"/>
      <c r="N3" s="4"/>
      <c r="O3" s="4"/>
      <c r="P3" s="4"/>
      <c r="S3" s="4"/>
      <c r="T3" s="4"/>
      <c r="U3" s="4"/>
      <c r="V3" s="2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C4" s="5"/>
      <c r="D4" s="5"/>
      <c r="E4" s="5"/>
      <c r="F4" s="5"/>
      <c r="G4" s="5"/>
      <c r="H4" s="5"/>
      <c r="I4" s="5"/>
      <c r="J4" s="41" t="s">
        <v>17</v>
      </c>
      <c r="K4" s="41"/>
      <c r="L4" s="7" t="s">
        <v>18</v>
      </c>
      <c r="M4" s="5"/>
      <c r="N4" s="5"/>
      <c r="O4" s="5"/>
    </row>
    <row r="5" spans="1:34" x14ac:dyDescent="0.25">
      <c r="B5" s="6" t="s">
        <v>19</v>
      </c>
      <c r="J5" s="40" t="s">
        <v>57</v>
      </c>
      <c r="K5" s="40"/>
      <c r="L5" s="18" t="s">
        <v>130</v>
      </c>
    </row>
    <row r="6" spans="1:34" x14ac:dyDescent="0.25">
      <c r="B6" s="6" t="s">
        <v>20</v>
      </c>
      <c r="J6" s="39" t="s">
        <v>61</v>
      </c>
      <c r="K6" s="39"/>
      <c r="L6" s="9" t="s">
        <v>130</v>
      </c>
      <c r="M6" s="17"/>
    </row>
    <row r="7" spans="1:34" x14ac:dyDescent="0.25">
      <c r="B7" s="6" t="s">
        <v>21</v>
      </c>
      <c r="J7" s="38" t="s">
        <v>59</v>
      </c>
      <c r="K7" s="38"/>
      <c r="L7" s="33" t="s">
        <v>131</v>
      </c>
      <c r="M7" s="17"/>
    </row>
    <row r="8" spans="1:34" x14ac:dyDescent="0.25">
      <c r="B8" s="6" t="s">
        <v>22</v>
      </c>
      <c r="J8" s="39" t="s">
        <v>56</v>
      </c>
      <c r="K8" s="39"/>
      <c r="L8" s="9" t="s">
        <v>131</v>
      </c>
      <c r="M8" s="17"/>
    </row>
    <row r="9" spans="1:34" x14ac:dyDescent="0.25">
      <c r="B9" s="6" t="s">
        <v>23</v>
      </c>
      <c r="J9" s="38" t="s">
        <v>60</v>
      </c>
      <c r="K9" s="38"/>
      <c r="L9" s="33" t="s">
        <v>132</v>
      </c>
      <c r="M9" s="17"/>
    </row>
    <row r="10" spans="1:34" x14ac:dyDescent="0.25">
      <c r="B10" s="6" t="s">
        <v>24</v>
      </c>
      <c r="J10" s="39" t="s">
        <v>58</v>
      </c>
      <c r="K10" s="39"/>
      <c r="L10" s="9" t="s">
        <v>132</v>
      </c>
    </row>
    <row r="11" spans="1:34" x14ac:dyDescent="0.25">
      <c r="B11" s="6" t="s">
        <v>25</v>
      </c>
      <c r="J11" s="38" t="s">
        <v>38</v>
      </c>
      <c r="K11" s="38"/>
      <c r="L11" s="33" t="s">
        <v>128</v>
      </c>
    </row>
    <row r="12" spans="1:34" x14ac:dyDescent="0.25">
      <c r="B12" s="6" t="s">
        <v>26</v>
      </c>
      <c r="J12" s="39" t="s">
        <v>55</v>
      </c>
      <c r="K12" s="39"/>
      <c r="L12" s="9" t="s">
        <v>128</v>
      </c>
    </row>
    <row r="14" spans="1:34" ht="21" x14ac:dyDescent="0.35">
      <c r="A14" s="36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37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7" spans="1:22" x14ac:dyDescent="0.25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M17" s="35" t="s">
        <v>16</v>
      </c>
      <c r="N17" s="35"/>
      <c r="O17" s="35"/>
      <c r="P17" s="35"/>
      <c r="Q17" s="35"/>
      <c r="R17" s="35"/>
      <c r="S17" s="35"/>
      <c r="T17" s="35"/>
      <c r="U17" s="35"/>
      <c r="V17" s="35"/>
    </row>
    <row r="18" spans="1:22" x14ac:dyDescent="0.25">
      <c r="A18" s="3" t="s">
        <v>15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31</v>
      </c>
      <c r="K18" s="3" t="s">
        <v>30</v>
      </c>
      <c r="M18" s="3" t="s">
        <v>15</v>
      </c>
      <c r="N18" s="3" t="s">
        <v>0</v>
      </c>
      <c r="O18" s="3" t="s">
        <v>1</v>
      </c>
      <c r="P18" s="3" t="s">
        <v>2</v>
      </c>
      <c r="Q18" s="3" t="s">
        <v>3</v>
      </c>
      <c r="R18" s="3" t="s">
        <v>4</v>
      </c>
      <c r="S18" s="3" t="s">
        <v>5</v>
      </c>
      <c r="T18" s="3" t="s">
        <v>6</v>
      </c>
      <c r="U18" s="3" t="s">
        <v>7</v>
      </c>
      <c r="V18" s="3" t="s">
        <v>32</v>
      </c>
    </row>
    <row r="19" spans="1:22" x14ac:dyDescent="0.25">
      <c r="A19" t="str">
        <f>ELITE!A10</f>
        <v>Joshua von Niederhausern</v>
      </c>
      <c r="B19" t="str">
        <f>ELITE!B10</f>
        <v>ELITE</v>
      </c>
      <c r="C19" s="3">
        <f>ELITE!C10</f>
        <v>22</v>
      </c>
      <c r="D19" s="3">
        <f>ELITE!D10</f>
        <v>23</v>
      </c>
      <c r="E19" s="3">
        <f>ELITE!E10</f>
        <v>22</v>
      </c>
      <c r="F19" s="3" t="str">
        <f>ELITE!F10</f>
        <v>.</v>
      </c>
      <c r="G19" s="3" t="str">
        <f>ELITE!G10</f>
        <v>.</v>
      </c>
      <c r="H19" s="3" t="str">
        <f>ELITE!H10</f>
        <v>.</v>
      </c>
      <c r="I19" s="3" t="str">
        <f>ELITE!I10</f>
        <v>.</v>
      </c>
      <c r="J19" s="3">
        <f>ELITE!J10</f>
        <v>67</v>
      </c>
      <c r="K19" s="16">
        <f>ELITE!K10</f>
        <v>22.333333333333332</v>
      </c>
      <c r="M19" t="str">
        <f>'FOE Hoops'!A20</f>
        <v>Ben Ellsworth</v>
      </c>
      <c r="N19" t="str">
        <f>'FOE Hoops'!B20</f>
        <v>FOE Hoops</v>
      </c>
      <c r="O19" s="3">
        <f>'FOE Hoops'!C20</f>
        <v>9</v>
      </c>
      <c r="P19" s="3">
        <f>'FOE Hoops'!D20</f>
        <v>2</v>
      </c>
      <c r="Q19" s="3">
        <f>'FOE Hoops'!E20</f>
        <v>2</v>
      </c>
      <c r="R19" s="3" t="str">
        <f>'FOE Hoops'!F20</f>
        <v>.</v>
      </c>
      <c r="S19" s="3" t="str">
        <f>'FOE Hoops'!G20</f>
        <v>.</v>
      </c>
      <c r="T19" s="3" t="str">
        <f>'FOE Hoops'!H20</f>
        <v>.</v>
      </c>
      <c r="U19" s="3" t="str">
        <f>'FOE Hoops'!I20</f>
        <v>.</v>
      </c>
      <c r="V19" s="3">
        <f>'FOE Hoops'!J20</f>
        <v>13</v>
      </c>
    </row>
    <row r="20" spans="1:22" x14ac:dyDescent="0.25">
      <c r="A20" t="str">
        <f>'FOE Hoops'!A3</f>
        <v>Ben Ellsworth</v>
      </c>
      <c r="B20" t="str">
        <f>'FOE Hoops'!B3</f>
        <v>FOE Hoops</v>
      </c>
      <c r="C20" s="3">
        <f>'FOE Hoops'!C3</f>
        <v>39</v>
      </c>
      <c r="D20" s="3">
        <f>'FOE Hoops'!D3</f>
        <v>14</v>
      </c>
      <c r="E20" s="3">
        <f>'FOE Hoops'!E3</f>
        <v>8</v>
      </c>
      <c r="F20" s="3" t="str">
        <f>'FOE Hoops'!F3</f>
        <v>.</v>
      </c>
      <c r="G20" s="3" t="str">
        <f>'FOE Hoops'!G3</f>
        <v>.</v>
      </c>
      <c r="H20" s="3" t="str">
        <f>'FOE Hoops'!H3</f>
        <v>.</v>
      </c>
      <c r="I20" s="3" t="str">
        <f>'FOE Hoops'!I3</f>
        <v>.</v>
      </c>
      <c r="J20" s="3">
        <f>'FOE Hoops'!J3</f>
        <v>61</v>
      </c>
      <c r="K20" s="16">
        <f>'FOE Hoops'!K3</f>
        <v>20.333333333333332</v>
      </c>
      <c r="M20" t="str">
        <f>'Eazy Buckets'!A24</f>
        <v>Ryan William</v>
      </c>
      <c r="N20" t="str">
        <f>'Eazy Buckets'!B24</f>
        <v>Eazy Buckets</v>
      </c>
      <c r="O20" s="3">
        <f>'Eazy Buckets'!C24</f>
        <v>5</v>
      </c>
      <c r="P20" s="3">
        <f>'Eazy Buckets'!D24</f>
        <v>5</v>
      </c>
      <c r="Q20" s="3">
        <f>'Eazy Buckets'!E24</f>
        <v>3</v>
      </c>
      <c r="R20" s="3" t="str">
        <f>'Eazy Buckets'!F24</f>
        <v>.</v>
      </c>
      <c r="S20" s="3" t="str">
        <f>'Eazy Buckets'!G24</f>
        <v>.</v>
      </c>
      <c r="T20" s="3" t="str">
        <f>'Eazy Buckets'!H24</f>
        <v>.</v>
      </c>
      <c r="U20" s="3" t="str">
        <f>'Eazy Buckets'!I24</f>
        <v>.</v>
      </c>
      <c r="V20" s="3">
        <f>'Eazy Buckets'!J24</f>
        <v>13</v>
      </c>
    </row>
    <row r="21" spans="1:22" x14ac:dyDescent="0.25">
      <c r="A21" t="str">
        <f>'Eggs After Noon'!A3</f>
        <v>Jovy Archibald</v>
      </c>
      <c r="B21" t="str">
        <f>'Eggs After Noon'!B3</f>
        <v>Eggs After Noon</v>
      </c>
      <c r="C21">
        <f>'Eggs After Noon'!C3</f>
        <v>25</v>
      </c>
      <c r="D21">
        <f>'Eggs After Noon'!D3</f>
        <v>17</v>
      </c>
      <c r="E21">
        <f>'Eggs After Noon'!E3</f>
        <v>11</v>
      </c>
      <c r="F21" t="str">
        <f>'Eggs After Noon'!F3</f>
        <v>.</v>
      </c>
      <c r="G21" t="str">
        <f>'Eggs After Noon'!G3</f>
        <v>.</v>
      </c>
      <c r="H21" t="str">
        <f>'Eggs After Noon'!H3</f>
        <v>.</v>
      </c>
      <c r="I21" t="str">
        <f>'Eggs After Noon'!I3</f>
        <v>.</v>
      </c>
      <c r="J21" s="3">
        <f>'Eggs After Noon'!J3</f>
        <v>53</v>
      </c>
      <c r="K21" s="16">
        <f>'Eggs After Noon'!K3</f>
        <v>17.666666666666668</v>
      </c>
      <c r="M21" t="str">
        <f>ELITE!A27</f>
        <v>Joshua von Niederhausern</v>
      </c>
      <c r="N21" t="str">
        <f>ELITE!B27</f>
        <v>ELITE</v>
      </c>
      <c r="O21" s="3">
        <f>ELITE!C27</f>
        <v>4</v>
      </c>
      <c r="P21" s="3">
        <f>ELITE!D27</f>
        <v>5</v>
      </c>
      <c r="Q21" s="3">
        <f>ELITE!E27</f>
        <v>1</v>
      </c>
      <c r="R21" s="3" t="str">
        <f>ELITE!F27</f>
        <v>.</v>
      </c>
      <c r="S21" s="3" t="str">
        <f>ELITE!G27</f>
        <v>.</v>
      </c>
      <c r="T21" s="3" t="str">
        <f>ELITE!H27</f>
        <v>.</v>
      </c>
      <c r="U21" s="3" t="str">
        <f>ELITE!I27</f>
        <v>.</v>
      </c>
      <c r="V21" s="3">
        <f>ELITE!J27</f>
        <v>10</v>
      </c>
    </row>
    <row r="22" spans="1:22" x14ac:dyDescent="0.25">
      <c r="A22" t="str">
        <f>'Reborn Titans'!A4</f>
        <v>Eric Berrett</v>
      </c>
      <c r="B22" t="str">
        <f>'Reborn Titans'!B4</f>
        <v>Reborn Titans</v>
      </c>
      <c r="C22">
        <f>'Reborn Titans'!C4</f>
        <v>23</v>
      </c>
      <c r="D22">
        <f>'Reborn Titans'!D4</f>
        <v>16</v>
      </c>
      <c r="E22">
        <f>'Reborn Titans'!E4</f>
        <v>14</v>
      </c>
      <c r="F22" t="str">
        <f>'Reborn Titans'!F4</f>
        <v>.</v>
      </c>
      <c r="G22" t="str">
        <f>'Reborn Titans'!G4</f>
        <v>.</v>
      </c>
      <c r="H22" t="str">
        <f>'Reborn Titans'!H4</f>
        <v>.</v>
      </c>
      <c r="I22" t="str">
        <f>'Reborn Titans'!I4</f>
        <v>.</v>
      </c>
      <c r="J22" s="3">
        <f>'Reborn Titans'!J4</f>
        <v>53</v>
      </c>
      <c r="K22" s="16">
        <f>'Reborn Titans'!K4</f>
        <v>17.666666666666668</v>
      </c>
      <c r="M22" t="str">
        <f>'Eggs After Noon'!A20</f>
        <v>Jovy Archibald</v>
      </c>
      <c r="N22" t="str">
        <f>'Eggs After Noon'!B20</f>
        <v>Eggs After Noon</v>
      </c>
      <c r="O22">
        <f>'Eggs After Noon'!C20</f>
        <v>5</v>
      </c>
      <c r="P22">
        <f>'Eggs After Noon'!D20</f>
        <v>3</v>
      </c>
      <c r="Q22">
        <f>'Eggs After Noon'!E20</f>
        <v>2</v>
      </c>
      <c r="R22" t="str">
        <f>'Eggs After Noon'!F20</f>
        <v>.</v>
      </c>
      <c r="S22" t="str">
        <f>'Eggs After Noon'!G20</f>
        <v>.</v>
      </c>
      <c r="T22" t="str">
        <f>'Eggs After Noon'!H20</f>
        <v>.</v>
      </c>
      <c r="U22" t="str">
        <f>'Eggs After Noon'!I20</f>
        <v>.</v>
      </c>
      <c r="V22" s="3">
        <f>'Eggs After Noon'!J20</f>
        <v>10</v>
      </c>
    </row>
    <row r="23" spans="1:22" x14ac:dyDescent="0.25">
      <c r="A23" t="str">
        <f>'Eazy Buckets'!A7</f>
        <v>Ryan William</v>
      </c>
      <c r="B23" t="str">
        <f>'Eazy Buckets'!B7</f>
        <v>Eazy Buckets</v>
      </c>
      <c r="C23" s="3">
        <f>'Eazy Buckets'!C7</f>
        <v>19</v>
      </c>
      <c r="D23" s="3">
        <f>'Eazy Buckets'!D7</f>
        <v>17</v>
      </c>
      <c r="E23" s="3">
        <f>'Eazy Buckets'!E7</f>
        <v>15</v>
      </c>
      <c r="F23" s="3" t="str">
        <f>'Eazy Buckets'!F7</f>
        <v>.</v>
      </c>
      <c r="G23" s="3" t="str">
        <f>'Eazy Buckets'!G7</f>
        <v>.</v>
      </c>
      <c r="H23" s="3" t="str">
        <f>'Eazy Buckets'!H7</f>
        <v>.</v>
      </c>
      <c r="I23" s="3" t="str">
        <f>'Eazy Buckets'!I7</f>
        <v>.</v>
      </c>
      <c r="J23" s="3">
        <f>'Eazy Buckets'!J7</f>
        <v>51</v>
      </c>
      <c r="K23" s="16">
        <f>'Eazy Buckets'!K7</f>
        <v>17</v>
      </c>
      <c r="M23" t="str">
        <f>'Flying Dutchman'!A23</f>
        <v>Jake Melville</v>
      </c>
      <c r="N23" t="str">
        <f>'Flying Dutchman'!B23</f>
        <v>Flying Dutchman</v>
      </c>
      <c r="O23" s="3">
        <f>'Flying Dutchman'!C23</f>
        <v>6</v>
      </c>
      <c r="P23" s="3">
        <f>'Flying Dutchman'!D23</f>
        <v>1</v>
      </c>
      <c r="Q23" s="3">
        <f>'Flying Dutchman'!E23</f>
        <v>2</v>
      </c>
      <c r="R23" s="3" t="str">
        <f>'Flying Dutchman'!F23</f>
        <v>.</v>
      </c>
      <c r="S23" s="3" t="str">
        <f>'Flying Dutchman'!G23</f>
        <v>.</v>
      </c>
      <c r="T23" s="3" t="str">
        <f>'Flying Dutchman'!H23</f>
        <v>.</v>
      </c>
      <c r="U23" s="3" t="str">
        <f>'Flying Dutchman'!I23</f>
        <v>.</v>
      </c>
      <c r="V23" s="3">
        <f>'Flying Dutchman'!J23</f>
        <v>9</v>
      </c>
    </row>
    <row r="24" spans="1:22" x14ac:dyDescent="0.25">
      <c r="A24" t="str">
        <f>'Eazy Buckets'!A3</f>
        <v>Jed Mayhak</v>
      </c>
      <c r="B24" t="str">
        <f>'Eazy Buckets'!B3</f>
        <v>Eazy Buckets</v>
      </c>
      <c r="C24" s="3">
        <f>'Eazy Buckets'!C3</f>
        <v>14</v>
      </c>
      <c r="D24" s="3">
        <f>'Eazy Buckets'!D3</f>
        <v>22</v>
      </c>
      <c r="E24" s="3">
        <f>'Eazy Buckets'!E3</f>
        <v>12</v>
      </c>
      <c r="F24" s="3" t="str">
        <f>'Eazy Buckets'!F3</f>
        <v>.</v>
      </c>
      <c r="G24" s="3" t="str">
        <f>'Eazy Buckets'!G3</f>
        <v>.</v>
      </c>
      <c r="H24" s="3" t="str">
        <f>'Eazy Buckets'!H3</f>
        <v>.</v>
      </c>
      <c r="I24" s="3" t="str">
        <f>'Eazy Buckets'!I3</f>
        <v>.</v>
      </c>
      <c r="J24" s="3">
        <f>'Eazy Buckets'!J3</f>
        <v>48</v>
      </c>
      <c r="K24" s="16">
        <f>'Eazy Buckets'!K3</f>
        <v>16</v>
      </c>
      <c r="M24" t="str">
        <f>'FOE Hoops'!A28</f>
        <v>Perry Weiss</v>
      </c>
      <c r="N24" t="str">
        <f>'FOE Hoops'!B28</f>
        <v>FOE Hoops</v>
      </c>
      <c r="O24" s="3">
        <f>'FOE Hoops'!C28</f>
        <v>2</v>
      </c>
      <c r="P24" s="3">
        <f>'FOE Hoops'!D28</f>
        <v>5</v>
      </c>
      <c r="Q24" s="3">
        <f>'FOE Hoops'!E28</f>
        <v>2</v>
      </c>
      <c r="R24" s="3" t="str">
        <f>'FOE Hoops'!F28</f>
        <v>.</v>
      </c>
      <c r="S24" s="3" t="str">
        <f>'FOE Hoops'!G28</f>
        <v>.</v>
      </c>
      <c r="T24" s="3" t="str">
        <f>'FOE Hoops'!H28</f>
        <v>.</v>
      </c>
      <c r="U24" s="3" t="str">
        <f>'FOE Hoops'!I28</f>
        <v>.</v>
      </c>
      <c r="V24" s="3">
        <f>'FOE Hoops'!J28</f>
        <v>9</v>
      </c>
    </row>
    <row r="25" spans="1:22" x14ac:dyDescent="0.25">
      <c r="A25" t="str">
        <f>ELITE!A3</f>
        <v>Ryan Blanchard</v>
      </c>
      <c r="B25" t="str">
        <f>ELITE!B3</f>
        <v>ELITE</v>
      </c>
      <c r="C25" s="3">
        <f>ELITE!C3</f>
        <v>12</v>
      </c>
      <c r="D25" s="3">
        <f>ELITE!D3</f>
        <v>22</v>
      </c>
      <c r="E25" s="3">
        <f>ELITE!E3</f>
        <v>11</v>
      </c>
      <c r="F25" s="3" t="str">
        <f>ELITE!F3</f>
        <v>.</v>
      </c>
      <c r="G25" s="3" t="str">
        <f>ELITE!G3</f>
        <v>.</v>
      </c>
      <c r="H25" s="3" t="str">
        <f>ELITE!H3</f>
        <v>.</v>
      </c>
      <c r="I25" s="3" t="str">
        <f>ELITE!I3</f>
        <v>.</v>
      </c>
      <c r="J25" s="3">
        <f>ELITE!J3</f>
        <v>45</v>
      </c>
      <c r="K25" s="16">
        <f>ELITE!K3</f>
        <v>15</v>
      </c>
      <c r="M25" t="str">
        <f>'Buckets Anonymous'!A20</f>
        <v>Cole</v>
      </c>
      <c r="N25" t="str">
        <f>'Buckets Anonymous'!B20</f>
        <v>Buckets Anonymous</v>
      </c>
      <c r="O25" s="3">
        <f>'Buckets Anonymous'!C20</f>
        <v>1</v>
      </c>
      <c r="P25" s="3">
        <f>'Buckets Anonymous'!D20</f>
        <v>4</v>
      </c>
      <c r="Q25" s="3">
        <f>'Buckets Anonymous'!E20</f>
        <v>3</v>
      </c>
      <c r="R25" s="3" t="str">
        <f>'Buckets Anonymous'!F20</f>
        <v>.</v>
      </c>
      <c r="S25" s="3" t="str">
        <f>'Buckets Anonymous'!G20</f>
        <v>.</v>
      </c>
      <c r="T25" s="3" t="str">
        <f>'Buckets Anonymous'!H20</f>
        <v>.</v>
      </c>
      <c r="U25" s="3" t="str">
        <f>'Buckets Anonymous'!I20</f>
        <v>.</v>
      </c>
      <c r="V25" s="3">
        <f>'Buckets Anonymous'!J20</f>
        <v>8</v>
      </c>
    </row>
    <row r="26" spans="1:22" x14ac:dyDescent="0.25">
      <c r="A26" t="str">
        <f>'Flying Dutchman'!A7</f>
        <v>Jake Melville</v>
      </c>
      <c r="B26" t="str">
        <f>'Flying Dutchman'!B7</f>
        <v>Flying Dutchman</v>
      </c>
      <c r="C26" s="3">
        <f>'Flying Dutchman'!C7</f>
        <v>24</v>
      </c>
      <c r="D26" s="3">
        <f>'Flying Dutchman'!D7</f>
        <v>7</v>
      </c>
      <c r="E26" s="3">
        <f>'Flying Dutchman'!E7</f>
        <v>14</v>
      </c>
      <c r="F26" s="3" t="str">
        <f>'Flying Dutchman'!F7</f>
        <v>.</v>
      </c>
      <c r="G26" s="3" t="str">
        <f>'Flying Dutchman'!G7</f>
        <v>.</v>
      </c>
      <c r="H26" s="3" t="str">
        <f>'Flying Dutchman'!H7</f>
        <v>.</v>
      </c>
      <c r="I26" s="3" t="str">
        <f>'Flying Dutchman'!I7</f>
        <v>.</v>
      </c>
      <c r="J26" s="3">
        <f>'Flying Dutchman'!J7</f>
        <v>45</v>
      </c>
      <c r="K26" s="16">
        <f>'Flying Dutchman'!K7</f>
        <v>15</v>
      </c>
      <c r="M26" t="str">
        <f>'FOE Hoops'!A24</f>
        <v>Nick Marquez</v>
      </c>
      <c r="N26" t="str">
        <f>'FOE Hoops'!B24</f>
        <v>FOE Hoops</v>
      </c>
      <c r="O26" s="3">
        <f>'FOE Hoops'!C24</f>
        <v>5</v>
      </c>
      <c r="P26" s="3">
        <f>'FOE Hoops'!D24</f>
        <v>1</v>
      </c>
      <c r="Q26" s="3">
        <f>'FOE Hoops'!E24</f>
        <v>1</v>
      </c>
      <c r="R26" s="3" t="str">
        <f>'FOE Hoops'!F24</f>
        <v>.</v>
      </c>
      <c r="S26" s="3" t="str">
        <f>'FOE Hoops'!G24</f>
        <v>.</v>
      </c>
      <c r="T26" s="3" t="str">
        <f>'FOE Hoops'!H24</f>
        <v>.</v>
      </c>
      <c r="U26" s="3" t="str">
        <f>'FOE Hoops'!I24</f>
        <v>.</v>
      </c>
      <c r="V26" s="3">
        <f>'FOE Hoops'!J24</f>
        <v>7</v>
      </c>
    </row>
    <row r="27" spans="1:22" x14ac:dyDescent="0.25">
      <c r="A27" t="str">
        <f>'Buckets Anonymous'!A5</f>
        <v>Denny</v>
      </c>
      <c r="B27" t="str">
        <f>'Buckets Anonymous'!B5</f>
        <v>Buckets Anonymous</v>
      </c>
      <c r="C27" s="3" t="str">
        <f>'Buckets Anonymous'!C5</f>
        <v>.</v>
      </c>
      <c r="D27" s="3">
        <f>'Buckets Anonymous'!D5</f>
        <v>13</v>
      </c>
      <c r="E27" s="3">
        <f>'Buckets Anonymous'!E5</f>
        <v>24</v>
      </c>
      <c r="F27" s="3" t="str">
        <f>'Buckets Anonymous'!F5</f>
        <v>.</v>
      </c>
      <c r="G27" s="3" t="str">
        <f>'Buckets Anonymous'!G5</f>
        <v>.</v>
      </c>
      <c r="H27" s="3" t="str">
        <f>'Buckets Anonymous'!H5</f>
        <v>.</v>
      </c>
      <c r="I27" s="3" t="str">
        <f>'Buckets Anonymous'!I5</f>
        <v>.</v>
      </c>
      <c r="J27" s="3">
        <f>'Buckets Anonymous'!J5</f>
        <v>37</v>
      </c>
      <c r="K27" s="16">
        <f>'Buckets Anonymous'!K5</f>
        <v>18.5</v>
      </c>
      <c r="M27" t="str">
        <f>ELITE!A20</f>
        <v>Ryan Blanchard</v>
      </c>
      <c r="N27" t="str">
        <f>ELITE!B20</f>
        <v>ELITE</v>
      </c>
      <c r="O27" s="3">
        <f>ELITE!C20</f>
        <v>2</v>
      </c>
      <c r="P27" s="3">
        <f>ELITE!D20</f>
        <v>4</v>
      </c>
      <c r="Q27" s="3">
        <f>ELITE!E20</f>
        <v>1</v>
      </c>
      <c r="R27" s="3" t="str">
        <f>ELITE!F20</f>
        <v>.</v>
      </c>
      <c r="S27" s="3" t="str">
        <f>ELITE!G20</f>
        <v>.</v>
      </c>
      <c r="T27" s="3" t="str">
        <f>ELITE!H20</f>
        <v>.</v>
      </c>
      <c r="U27" s="3" t="str">
        <f>ELITE!I20</f>
        <v>.</v>
      </c>
      <c r="V27" s="3">
        <f>ELITE!J20</f>
        <v>7</v>
      </c>
    </row>
    <row r="28" spans="1:22" x14ac:dyDescent="0.25">
      <c r="A28" t="str">
        <f>'Reborn Titans'!A3</f>
        <v>Brent Bergman</v>
      </c>
      <c r="B28" t="str">
        <f>'Reborn Titans'!B3</f>
        <v>Reborn Titans</v>
      </c>
      <c r="C28">
        <f>'Reborn Titans'!C3</f>
        <v>8</v>
      </c>
      <c r="D28">
        <f>'Reborn Titans'!D3</f>
        <v>7</v>
      </c>
      <c r="E28">
        <f>'Reborn Titans'!E3</f>
        <v>21</v>
      </c>
      <c r="F28" t="str">
        <f>'Reborn Titans'!F3</f>
        <v>.</v>
      </c>
      <c r="G28" t="str">
        <f>'Reborn Titans'!G3</f>
        <v>.</v>
      </c>
      <c r="H28" t="str">
        <f>'Reborn Titans'!H3</f>
        <v>.</v>
      </c>
      <c r="I28" t="str">
        <f>'Reborn Titans'!I3</f>
        <v>.</v>
      </c>
      <c r="J28" s="3">
        <f>'Reborn Titans'!J3</f>
        <v>36</v>
      </c>
      <c r="K28" s="16">
        <f>'Reborn Titans'!K3</f>
        <v>12</v>
      </c>
      <c r="M28" t="str">
        <f>'FOE Hoops'!A26</f>
        <v>Mykol Rhys</v>
      </c>
      <c r="N28" t="str">
        <f>'FOE Hoops'!B26</f>
        <v>FOE Hoops</v>
      </c>
      <c r="O28" s="3">
        <f>'FOE Hoops'!C26</f>
        <v>4</v>
      </c>
      <c r="P28" s="3" t="str">
        <f>'FOE Hoops'!D26</f>
        <v>.</v>
      </c>
      <c r="Q28" s="3">
        <f>'FOE Hoops'!E26</f>
        <v>3</v>
      </c>
      <c r="R28" s="3" t="str">
        <f>'FOE Hoops'!F26</f>
        <v>.</v>
      </c>
      <c r="S28" s="3" t="str">
        <f>'FOE Hoops'!G26</f>
        <v>.</v>
      </c>
      <c r="T28" s="3" t="str">
        <f>'FOE Hoops'!H26</f>
        <v>.</v>
      </c>
      <c r="U28" s="3" t="str">
        <f>'FOE Hoops'!I26</f>
        <v>.</v>
      </c>
      <c r="V28" s="3">
        <f>'FOE Hoops'!J26</f>
        <v>7</v>
      </c>
    </row>
    <row r="29" spans="1:22" x14ac:dyDescent="0.25">
      <c r="A29" t="str">
        <f>'FOE Hoops'!A11</f>
        <v>Perry Weiss</v>
      </c>
      <c r="B29" t="str">
        <f>'FOE Hoops'!B11</f>
        <v>FOE Hoops</v>
      </c>
      <c r="C29" s="3">
        <f>'FOE Hoops'!C11</f>
        <v>6</v>
      </c>
      <c r="D29" s="3">
        <f>'FOE Hoops'!D11</f>
        <v>21</v>
      </c>
      <c r="E29" s="3">
        <f>'FOE Hoops'!E11</f>
        <v>6</v>
      </c>
      <c r="F29" s="3" t="str">
        <f>'FOE Hoops'!F11</f>
        <v>.</v>
      </c>
      <c r="G29" s="3" t="str">
        <f>'FOE Hoops'!G11</f>
        <v>.</v>
      </c>
      <c r="H29" s="3" t="str">
        <f>'FOE Hoops'!H11</f>
        <v>.</v>
      </c>
      <c r="I29" s="3" t="str">
        <f>'FOE Hoops'!I11</f>
        <v>.</v>
      </c>
      <c r="J29" s="3">
        <f>'FOE Hoops'!J11</f>
        <v>33</v>
      </c>
      <c r="K29" s="16">
        <f>'FOE Hoops'!K11</f>
        <v>11</v>
      </c>
      <c r="M29" t="str">
        <f>'Buckets Anonymous'!A28</f>
        <v>Ricky</v>
      </c>
      <c r="N29" t="str">
        <f>'Buckets Anonymous'!B28</f>
        <v>Buckets Anonymous</v>
      </c>
      <c r="O29" s="3">
        <f>'Buckets Anonymous'!C28</f>
        <v>4</v>
      </c>
      <c r="P29" s="3">
        <f>'Buckets Anonymous'!D28</f>
        <v>2</v>
      </c>
      <c r="Q29" s="3" t="str">
        <f>'Buckets Anonymous'!E28</f>
        <v>.</v>
      </c>
      <c r="R29" s="3" t="str">
        <f>'Buckets Anonymous'!F28</f>
        <v>.</v>
      </c>
      <c r="S29" s="3" t="str">
        <f>'Buckets Anonymous'!G28</f>
        <v>.</v>
      </c>
      <c r="T29" s="3" t="str">
        <f>'Buckets Anonymous'!H28</f>
        <v>.</v>
      </c>
      <c r="U29" s="3" t="str">
        <f>'Buckets Anonymous'!I28</f>
        <v>.</v>
      </c>
      <c r="V29" s="3">
        <f>'Buckets Anonymous'!J28</f>
        <v>6</v>
      </c>
    </row>
    <row r="30" spans="1:22" x14ac:dyDescent="0.25">
      <c r="A30" t="str">
        <f>'FOE Hoops'!A4</f>
        <v>Javin Evans</v>
      </c>
      <c r="B30" t="str">
        <f>'FOE Hoops'!B4</f>
        <v>FOE Hoops</v>
      </c>
      <c r="C30" s="3">
        <f>'FOE Hoops'!C4</f>
        <v>11</v>
      </c>
      <c r="D30" s="3">
        <f>'FOE Hoops'!D4</f>
        <v>6</v>
      </c>
      <c r="E30" s="3">
        <f>'FOE Hoops'!E4</f>
        <v>16</v>
      </c>
      <c r="F30" s="3" t="str">
        <f>'FOE Hoops'!F4</f>
        <v>.</v>
      </c>
      <c r="G30" s="3" t="str">
        <f>'FOE Hoops'!G4</f>
        <v>.</v>
      </c>
      <c r="H30" s="3" t="str">
        <f>'FOE Hoops'!H4</f>
        <v>.</v>
      </c>
      <c r="I30" s="3" t="str">
        <f>'FOE Hoops'!I4</f>
        <v>.</v>
      </c>
      <c r="J30" s="3">
        <f>'FOE Hoops'!J4</f>
        <v>33</v>
      </c>
      <c r="K30" s="16">
        <f>'FOE Hoops'!K4</f>
        <v>11</v>
      </c>
      <c r="M30" t="str">
        <f>ELITE!A23</f>
        <v>Clark Edwards</v>
      </c>
      <c r="N30" t="str">
        <f>ELITE!B23</f>
        <v>ELITE</v>
      </c>
      <c r="O30" s="3">
        <f>ELITE!C23</f>
        <v>2</v>
      </c>
      <c r="P30" s="3">
        <f>ELITE!D23</f>
        <v>3</v>
      </c>
      <c r="Q30" s="3">
        <f>ELITE!E23</f>
        <v>1</v>
      </c>
      <c r="R30" s="3" t="str">
        <f>ELITE!F23</f>
        <v>.</v>
      </c>
      <c r="S30" s="3" t="str">
        <f>ELITE!G23</f>
        <v>.</v>
      </c>
      <c r="T30" s="3" t="str">
        <f>ELITE!H23</f>
        <v>.</v>
      </c>
      <c r="U30" s="3" t="str">
        <f>ELITE!I23</f>
        <v>.</v>
      </c>
      <c r="V30" s="3">
        <f>ELITE!J23</f>
        <v>6</v>
      </c>
    </row>
    <row r="31" spans="1:22" x14ac:dyDescent="0.25">
      <c r="A31" t="str">
        <f>ELITE!A6</f>
        <v>Clark Edwards</v>
      </c>
      <c r="B31" t="str">
        <f>ELITE!B6</f>
        <v>ELITE</v>
      </c>
      <c r="C31" s="3">
        <f>ELITE!C6</f>
        <v>14</v>
      </c>
      <c r="D31" s="3">
        <f>ELITE!D6</f>
        <v>11</v>
      </c>
      <c r="E31" s="3">
        <f>ELITE!E6</f>
        <v>5</v>
      </c>
      <c r="F31" s="3" t="str">
        <f>ELITE!F6</f>
        <v>.</v>
      </c>
      <c r="G31" s="3" t="str">
        <f>ELITE!G6</f>
        <v>.</v>
      </c>
      <c r="H31" s="3" t="str">
        <f>ELITE!H6</f>
        <v>.</v>
      </c>
      <c r="I31" s="3" t="str">
        <f>ELITE!I6</f>
        <v>.</v>
      </c>
      <c r="J31" s="3">
        <f>ELITE!J6</f>
        <v>30</v>
      </c>
      <c r="K31" s="16">
        <f>ELITE!K6</f>
        <v>10</v>
      </c>
      <c r="M31" t="str">
        <f>'Reborn Titans'!A21</f>
        <v>Eric Berrett</v>
      </c>
      <c r="N31" t="str">
        <f>'Reborn Titans'!B21</f>
        <v>Reborn Titans</v>
      </c>
      <c r="O31">
        <f>'Reborn Titans'!C21</f>
        <v>4</v>
      </c>
      <c r="P31" t="str">
        <f>'Reborn Titans'!D21</f>
        <v>.</v>
      </c>
      <c r="Q31">
        <f>'Reborn Titans'!E21</f>
        <v>2</v>
      </c>
      <c r="R31" t="str">
        <f>'Reborn Titans'!F21</f>
        <v>.</v>
      </c>
      <c r="S31" t="str">
        <f>'Reborn Titans'!G21</f>
        <v>.</v>
      </c>
      <c r="T31" t="str">
        <f>'Reborn Titans'!H21</f>
        <v>.</v>
      </c>
      <c r="U31" t="str">
        <f>'Reborn Titans'!I21</f>
        <v>.</v>
      </c>
      <c r="V31" s="3">
        <f>'Reborn Titans'!J21</f>
        <v>6</v>
      </c>
    </row>
    <row r="32" spans="1:22" x14ac:dyDescent="0.25">
      <c r="A32" t="str">
        <f>'Flying Dutchman'!A3</f>
        <v>Griffin Bonjean</v>
      </c>
      <c r="B32" t="str">
        <f>'Flying Dutchman'!B3</f>
        <v>Flying Dutchman</v>
      </c>
      <c r="C32" s="3">
        <f>'Flying Dutchman'!C3</f>
        <v>10</v>
      </c>
      <c r="D32" s="3">
        <f>'Flying Dutchman'!D3</f>
        <v>13</v>
      </c>
      <c r="E32" s="3">
        <f>'Flying Dutchman'!E3</f>
        <v>7</v>
      </c>
      <c r="F32" s="3" t="str">
        <f>'Flying Dutchman'!F3</f>
        <v>.</v>
      </c>
      <c r="G32" s="3" t="str">
        <f>'Flying Dutchman'!G3</f>
        <v>.</v>
      </c>
      <c r="H32" s="3" t="str">
        <f>'Flying Dutchman'!H3</f>
        <v>.</v>
      </c>
      <c r="I32" s="3" t="str">
        <f>'Flying Dutchman'!I3</f>
        <v>.</v>
      </c>
      <c r="J32" s="3">
        <f>'Flying Dutchman'!J3</f>
        <v>30</v>
      </c>
      <c r="K32" s="16">
        <f>'Flying Dutchman'!K3</f>
        <v>10</v>
      </c>
      <c r="M32" t="str">
        <f>'FOE Hoops'!A21</f>
        <v>Javin Evans</v>
      </c>
      <c r="N32" t="str">
        <f>'FOE Hoops'!B21</f>
        <v>FOE Hoops</v>
      </c>
      <c r="O32" s="3">
        <f>'FOE Hoops'!C21</f>
        <v>2</v>
      </c>
      <c r="P32" s="3">
        <f>'FOE Hoops'!D21</f>
        <v>1</v>
      </c>
      <c r="Q32" s="3">
        <f>'FOE Hoops'!E21</f>
        <v>2</v>
      </c>
      <c r="R32" s="3" t="str">
        <f>'FOE Hoops'!F21</f>
        <v>.</v>
      </c>
      <c r="S32" s="3" t="str">
        <f>'FOE Hoops'!G21</f>
        <v>.</v>
      </c>
      <c r="T32" s="3" t="str">
        <f>'FOE Hoops'!H21</f>
        <v>.</v>
      </c>
      <c r="U32" s="3" t="str">
        <f>'FOE Hoops'!I21</f>
        <v>.</v>
      </c>
      <c r="V32" s="3">
        <f>'FOE Hoops'!J21</f>
        <v>5</v>
      </c>
    </row>
    <row r="33" spans="1:22" x14ac:dyDescent="0.25">
      <c r="A33" t="str">
        <f>'Buckets Anonymous'!A3</f>
        <v>Cole</v>
      </c>
      <c r="B33" t="str">
        <f>'Buckets Anonymous'!B3</f>
        <v>Buckets Anonymous</v>
      </c>
      <c r="C33" s="3">
        <f>'Buckets Anonymous'!C3</f>
        <v>5</v>
      </c>
      <c r="D33" s="3">
        <f>'Buckets Anonymous'!D3</f>
        <v>14</v>
      </c>
      <c r="E33" s="3">
        <f>'Buckets Anonymous'!E3</f>
        <v>9</v>
      </c>
      <c r="F33" s="3" t="str">
        <f>'Buckets Anonymous'!F3</f>
        <v>.</v>
      </c>
      <c r="G33" s="3" t="str">
        <f>'Buckets Anonymous'!G3</f>
        <v>.</v>
      </c>
      <c r="H33" s="3" t="str">
        <f>'Buckets Anonymous'!H3</f>
        <v>.</v>
      </c>
      <c r="I33" s="3" t="str">
        <f>'Buckets Anonymous'!I3</f>
        <v>.</v>
      </c>
      <c r="J33" s="3">
        <f>'Buckets Anonymous'!J3</f>
        <v>28</v>
      </c>
      <c r="K33" s="16">
        <f>'Buckets Anonymous'!K3</f>
        <v>9.3333333333333339</v>
      </c>
      <c r="M33" t="str">
        <f>'Buckets Anonymous'!A32</f>
        <v>Juice Rowe</v>
      </c>
      <c r="N33" t="str">
        <f>'Buckets Anonymous'!B32</f>
        <v>Buckets Anonymous</v>
      </c>
      <c r="O33" s="3">
        <f>'Buckets Anonymous'!C32</f>
        <v>4</v>
      </c>
      <c r="P33" s="3" t="str">
        <f>'Buckets Anonymous'!D32</f>
        <v>.</v>
      </c>
      <c r="Q33" s="3" t="str">
        <f>'Buckets Anonymous'!E32</f>
        <v>.</v>
      </c>
      <c r="R33" s="3" t="str">
        <f>'Buckets Anonymous'!F32</f>
        <v>.</v>
      </c>
      <c r="S33" s="3" t="str">
        <f>'Buckets Anonymous'!G32</f>
        <v>.</v>
      </c>
      <c r="T33" s="3" t="str">
        <f>'Buckets Anonymous'!H32</f>
        <v>.</v>
      </c>
      <c r="U33" s="3" t="str">
        <f>'Buckets Anonymous'!I32</f>
        <v>.</v>
      </c>
      <c r="V33" s="3">
        <f>'Buckets Anonymous'!J32</f>
        <v>4</v>
      </c>
    </row>
    <row r="34" spans="1:22" x14ac:dyDescent="0.25">
      <c r="A34" t="str">
        <f>'Eggs After Noon'!A4</f>
        <v>Jaydon Arslanian</v>
      </c>
      <c r="B34" t="str">
        <f>'Eggs After Noon'!B4</f>
        <v>Eggs After Noon</v>
      </c>
      <c r="C34">
        <f>'Eggs After Noon'!C4</f>
        <v>2</v>
      </c>
      <c r="D34">
        <f>'Eggs After Noon'!D4</f>
        <v>17</v>
      </c>
      <c r="E34">
        <f>'Eggs After Noon'!E4</f>
        <v>8</v>
      </c>
      <c r="F34" t="str">
        <f>'Eggs After Noon'!F4</f>
        <v>.</v>
      </c>
      <c r="G34" t="str">
        <f>'Eggs After Noon'!G4</f>
        <v>.</v>
      </c>
      <c r="H34" t="str">
        <f>'Eggs After Noon'!H4</f>
        <v>.</v>
      </c>
      <c r="I34" t="str">
        <f>'Eggs After Noon'!I4</f>
        <v>.</v>
      </c>
      <c r="J34" s="3">
        <f>'Eggs After Noon'!J4</f>
        <v>27</v>
      </c>
      <c r="K34" s="16">
        <f>'Eggs After Noon'!K4</f>
        <v>9</v>
      </c>
      <c r="M34" t="str">
        <f>'Reborn Titans'!A28</f>
        <v>Bryce Beard</v>
      </c>
      <c r="N34" t="str">
        <f>'Reborn Titans'!B28</f>
        <v>Reborn Titans</v>
      </c>
      <c r="O34" t="str">
        <f>'Reborn Titans'!C28</f>
        <v>.</v>
      </c>
      <c r="P34">
        <f>'Reborn Titans'!D28</f>
        <v>4</v>
      </c>
      <c r="Q34" t="str">
        <f>'Reborn Titans'!E28</f>
        <v>.</v>
      </c>
      <c r="R34" t="str">
        <f>'Reborn Titans'!F28</f>
        <v>.</v>
      </c>
      <c r="S34" t="str">
        <f>'Reborn Titans'!G28</f>
        <v>.</v>
      </c>
      <c r="T34" t="str">
        <f>'Reborn Titans'!H28</f>
        <v>.</v>
      </c>
      <c r="U34" t="str">
        <f>'Reborn Titans'!I28</f>
        <v>.</v>
      </c>
      <c r="V34" s="3">
        <f>'Reborn Titans'!J28</f>
        <v>4</v>
      </c>
    </row>
    <row r="35" spans="1:22" x14ac:dyDescent="0.25">
      <c r="A35" t="str">
        <f>'Reborn Titans'!A10</f>
        <v>Decker Richmond</v>
      </c>
      <c r="B35" t="str">
        <f>'Reborn Titans'!B10</f>
        <v>Reborn Titans</v>
      </c>
      <c r="C35">
        <f>'Reborn Titans'!C10</f>
        <v>10</v>
      </c>
      <c r="D35">
        <f>'Reborn Titans'!D10</f>
        <v>7</v>
      </c>
      <c r="E35">
        <f>'Reborn Titans'!E10</f>
        <v>10</v>
      </c>
      <c r="F35" t="str">
        <f>'Reborn Titans'!F10</f>
        <v>.</v>
      </c>
      <c r="G35" t="str">
        <f>'Reborn Titans'!G10</f>
        <v>.</v>
      </c>
      <c r="H35" t="str">
        <f>'Reborn Titans'!H10</f>
        <v>.</v>
      </c>
      <c r="I35" t="str">
        <f>'Reborn Titans'!I10</f>
        <v>.</v>
      </c>
      <c r="J35" s="3">
        <f>'Reborn Titans'!J10</f>
        <v>27</v>
      </c>
      <c r="K35" s="16">
        <f>'Reborn Titans'!K10</f>
        <v>9</v>
      </c>
      <c r="M35" t="str">
        <f>'Buckets Anonymous'!A30</f>
        <v>Grant Bustillos</v>
      </c>
      <c r="N35" t="str">
        <f>'Buckets Anonymous'!B30</f>
        <v>Buckets Anonymous</v>
      </c>
      <c r="O35" s="3">
        <f>'Buckets Anonymous'!C30</f>
        <v>2</v>
      </c>
      <c r="P35" s="3">
        <f>'Buckets Anonymous'!D30</f>
        <v>1</v>
      </c>
      <c r="Q35" s="3">
        <f>'Buckets Anonymous'!E30</f>
        <v>1</v>
      </c>
      <c r="R35" s="3" t="str">
        <f>'Buckets Anonymous'!F30</f>
        <v>.</v>
      </c>
      <c r="S35" s="3" t="str">
        <f>'Buckets Anonymous'!G30</f>
        <v>.</v>
      </c>
      <c r="T35" s="3" t="str">
        <f>'Buckets Anonymous'!H30</f>
        <v>.</v>
      </c>
      <c r="U35" s="3" t="str">
        <f>'Buckets Anonymous'!I30</f>
        <v>.</v>
      </c>
      <c r="V35" s="3">
        <f>'Buckets Anonymous'!J30</f>
        <v>4</v>
      </c>
    </row>
    <row r="36" spans="1:22" x14ac:dyDescent="0.25">
      <c r="A36" t="str">
        <f>'Buckets Anonymous'!A11</f>
        <v>Ricky</v>
      </c>
      <c r="B36" t="str">
        <f>'Buckets Anonymous'!B11</f>
        <v>Buckets Anonymous</v>
      </c>
      <c r="C36" s="3">
        <f>'Buckets Anonymous'!C11</f>
        <v>14</v>
      </c>
      <c r="D36" s="3">
        <f>'Buckets Anonymous'!D11</f>
        <v>9</v>
      </c>
      <c r="E36" s="3">
        <f>'Buckets Anonymous'!E11</f>
        <v>2</v>
      </c>
      <c r="F36" s="3" t="str">
        <f>'Buckets Anonymous'!F11</f>
        <v>.</v>
      </c>
      <c r="G36" s="3" t="str">
        <f>'Buckets Anonymous'!G11</f>
        <v>.</v>
      </c>
      <c r="H36" s="3" t="str">
        <f>'Buckets Anonymous'!H11</f>
        <v>.</v>
      </c>
      <c r="I36" s="3" t="str">
        <f>'Buckets Anonymous'!I11</f>
        <v>.</v>
      </c>
      <c r="J36" s="3">
        <f>'Buckets Anonymous'!J11</f>
        <v>25</v>
      </c>
      <c r="K36" s="16">
        <f>'Buckets Anonymous'!K11</f>
        <v>8.3333333333333339</v>
      </c>
      <c r="M36" t="str">
        <f>'Flying Dutchman'!A19</f>
        <v>Griffin Bonjean</v>
      </c>
      <c r="N36" t="str">
        <f>'Flying Dutchman'!B19</f>
        <v>Flying Dutchman</v>
      </c>
      <c r="O36" s="3">
        <f>'Flying Dutchman'!C19</f>
        <v>1</v>
      </c>
      <c r="P36" s="3">
        <f>'Flying Dutchman'!D19</f>
        <v>2</v>
      </c>
      <c r="Q36" s="3">
        <f>'Flying Dutchman'!E19</f>
        <v>1</v>
      </c>
      <c r="R36" s="3" t="str">
        <f>'Flying Dutchman'!F19</f>
        <v>.</v>
      </c>
      <c r="S36" s="3" t="str">
        <f>'Flying Dutchman'!G19</f>
        <v>.</v>
      </c>
      <c r="T36" s="3" t="str">
        <f>'Flying Dutchman'!H19</f>
        <v>.</v>
      </c>
      <c r="U36" s="3" t="str">
        <f>'Flying Dutchman'!I19</f>
        <v>.</v>
      </c>
      <c r="V36" s="3">
        <f>'Flying Dutchman'!J19</f>
        <v>4</v>
      </c>
    </row>
    <row r="37" spans="1:22" x14ac:dyDescent="0.25">
      <c r="A37" t="str">
        <f>'Buckets Anonymous'!A15</f>
        <v>Juice Rowe</v>
      </c>
      <c r="B37" t="str">
        <f>'Buckets Anonymous'!B15</f>
        <v>Buckets Anonymous</v>
      </c>
      <c r="C37" s="3">
        <f>'Buckets Anonymous'!C15</f>
        <v>18</v>
      </c>
      <c r="D37" s="3">
        <f>'Buckets Anonymous'!D15</f>
        <v>6</v>
      </c>
      <c r="E37" s="3">
        <f>'Buckets Anonymous'!E15</f>
        <v>0</v>
      </c>
      <c r="F37" s="3" t="str">
        <f>'Buckets Anonymous'!F15</f>
        <v>.</v>
      </c>
      <c r="G37" s="3" t="str">
        <f>'Buckets Anonymous'!G15</f>
        <v>.</v>
      </c>
      <c r="H37" s="3" t="str">
        <f>'Buckets Anonymous'!H15</f>
        <v>.</v>
      </c>
      <c r="I37" s="3" t="str">
        <f>'Buckets Anonymous'!I15</f>
        <v>.</v>
      </c>
      <c r="J37" s="3">
        <f>'Buckets Anonymous'!J15</f>
        <v>24</v>
      </c>
      <c r="K37" s="16">
        <f>'Buckets Anonymous'!K15</f>
        <v>12</v>
      </c>
      <c r="M37" t="str">
        <f>'Reborn Titans'!A20</f>
        <v>Brent Bergman</v>
      </c>
      <c r="N37" t="str">
        <f>'Reborn Titans'!B20</f>
        <v>Reborn Titans</v>
      </c>
      <c r="O37" t="str">
        <f>'Reborn Titans'!C20</f>
        <v>.</v>
      </c>
      <c r="P37">
        <f>'Reborn Titans'!D20</f>
        <v>1</v>
      </c>
      <c r="Q37">
        <f>'Reborn Titans'!E20</f>
        <v>3</v>
      </c>
      <c r="R37" t="str">
        <f>'Reborn Titans'!F20</f>
        <v>.</v>
      </c>
      <c r="S37" t="str">
        <f>'Reborn Titans'!G20</f>
        <v>.</v>
      </c>
      <c r="T37" t="str">
        <f>'Reborn Titans'!H20</f>
        <v>.</v>
      </c>
      <c r="U37" t="str">
        <f>'Reborn Titans'!I20</f>
        <v>.</v>
      </c>
      <c r="V37" s="3">
        <f>'Reborn Titans'!J20</f>
        <v>4</v>
      </c>
    </row>
    <row r="38" spans="1:22" x14ac:dyDescent="0.25">
      <c r="A38" t="str">
        <f>'FOE Hoops'!A7</f>
        <v>Nick Marquez</v>
      </c>
      <c r="B38" t="str">
        <f>'FOE Hoops'!B7</f>
        <v>FOE Hoops</v>
      </c>
      <c r="C38" s="3">
        <f>'FOE Hoops'!C7</f>
        <v>15</v>
      </c>
      <c r="D38" s="3">
        <f>'FOE Hoops'!D7</f>
        <v>3</v>
      </c>
      <c r="E38" s="3">
        <f>'FOE Hoops'!E7</f>
        <v>6</v>
      </c>
      <c r="F38" s="3" t="str">
        <f>'FOE Hoops'!F7</f>
        <v>.</v>
      </c>
      <c r="G38" s="3" t="str">
        <f>'FOE Hoops'!G7</f>
        <v>.</v>
      </c>
      <c r="H38" s="3" t="str">
        <f>'FOE Hoops'!H7</f>
        <v>.</v>
      </c>
      <c r="I38" s="3" t="str">
        <f>'FOE Hoops'!I7</f>
        <v>.</v>
      </c>
      <c r="J38" s="3">
        <f>'FOE Hoops'!J7</f>
        <v>24</v>
      </c>
      <c r="K38" s="16">
        <f>'FOE Hoops'!K7</f>
        <v>8</v>
      </c>
      <c r="M38" t="str">
        <f>'Eggs After Noon'!A24</f>
        <v>Tyson Redfern</v>
      </c>
      <c r="N38" t="str">
        <f>'Eggs After Noon'!B24</f>
        <v>Eggs After Noon</v>
      </c>
      <c r="O38">
        <f>'Eggs After Noon'!C24</f>
        <v>3</v>
      </c>
      <c r="P38" t="str">
        <f>'Eggs After Noon'!D24</f>
        <v>.</v>
      </c>
      <c r="Q38" t="str">
        <f>'Eggs After Noon'!E24</f>
        <v>.</v>
      </c>
      <c r="R38" t="str">
        <f>'Eggs After Noon'!F24</f>
        <v>.</v>
      </c>
      <c r="S38" t="str">
        <f>'Eggs After Noon'!G24</f>
        <v>.</v>
      </c>
      <c r="T38" t="str">
        <f>'Eggs After Noon'!H24</f>
        <v>.</v>
      </c>
      <c r="U38" t="str">
        <f>'Eggs After Noon'!I24</f>
        <v>.</v>
      </c>
      <c r="V38" s="3">
        <f>'Eggs After Noon'!J24</f>
        <v>3</v>
      </c>
    </row>
    <row r="39" spans="1:22" x14ac:dyDescent="0.25">
      <c r="A39" t="str">
        <f>'Eazy Buckets'!A5</f>
        <v>Nick Joscelyn</v>
      </c>
      <c r="B39" t="str">
        <f>'Eazy Buckets'!B5</f>
        <v>Eazy Buckets</v>
      </c>
      <c r="C39" s="3">
        <f>'Eazy Buckets'!C5</f>
        <v>15</v>
      </c>
      <c r="D39" s="3">
        <f>'Eazy Buckets'!D5</f>
        <v>3</v>
      </c>
      <c r="E39" s="3">
        <f>'Eazy Buckets'!E5</f>
        <v>5</v>
      </c>
      <c r="F39" s="3" t="str">
        <f>'Eazy Buckets'!F5</f>
        <v>.</v>
      </c>
      <c r="G39" s="3" t="str">
        <f>'Eazy Buckets'!G5</f>
        <v>.</v>
      </c>
      <c r="H39" s="3" t="str">
        <f>'Eazy Buckets'!H5</f>
        <v>.</v>
      </c>
      <c r="I39" s="3" t="str">
        <f>'Eazy Buckets'!I5</f>
        <v>.</v>
      </c>
      <c r="J39" s="3">
        <f>'Eazy Buckets'!J5</f>
        <v>23</v>
      </c>
      <c r="K39" s="16">
        <f>'Eazy Buckets'!K5</f>
        <v>7.666666666666667</v>
      </c>
      <c r="M39" t="str">
        <f>'Eggs After Noon'!A22</f>
        <v>Tony Encino</v>
      </c>
      <c r="N39" t="str">
        <f>'Eggs After Noon'!B22</f>
        <v>Eggs After Noon</v>
      </c>
      <c r="O39">
        <f>'Eggs After Noon'!C22</f>
        <v>2</v>
      </c>
      <c r="P39">
        <f>'Eggs After Noon'!D22</f>
        <v>1</v>
      </c>
      <c r="Q39" t="str">
        <f>'Eggs After Noon'!E22</f>
        <v>.</v>
      </c>
      <c r="R39" t="str">
        <f>'Eggs After Noon'!F22</f>
        <v>.</v>
      </c>
      <c r="S39" t="str">
        <f>'Eggs After Noon'!G22</f>
        <v>.</v>
      </c>
      <c r="T39" t="str">
        <f>'Eggs After Noon'!H22</f>
        <v>.</v>
      </c>
      <c r="U39" t="str">
        <f>'Eggs After Noon'!I22</f>
        <v>.</v>
      </c>
      <c r="V39" s="3">
        <f>'Eggs After Noon'!J22</f>
        <v>3</v>
      </c>
    </row>
    <row r="40" spans="1:22" x14ac:dyDescent="0.25">
      <c r="A40" t="str">
        <f>ELITE!A4</f>
        <v>Jaret Burbank</v>
      </c>
      <c r="B40" t="str">
        <f>ELITE!B4</f>
        <v>ELITE</v>
      </c>
      <c r="C40" s="3">
        <f>ELITE!C4</f>
        <v>10</v>
      </c>
      <c r="D40" s="3" t="str">
        <f>ELITE!D4</f>
        <v>.</v>
      </c>
      <c r="E40" s="3">
        <f>ELITE!E4</f>
        <v>12</v>
      </c>
      <c r="F40" s="3" t="str">
        <f>ELITE!F4</f>
        <v>.</v>
      </c>
      <c r="G40" s="3" t="str">
        <f>ELITE!G4</f>
        <v>.</v>
      </c>
      <c r="H40" s="3" t="str">
        <f>ELITE!H4</f>
        <v>.</v>
      </c>
      <c r="I40" s="3" t="str">
        <f>ELITE!I4</f>
        <v>.</v>
      </c>
      <c r="J40" s="3">
        <f>ELITE!J4</f>
        <v>22</v>
      </c>
      <c r="K40" s="16">
        <f>ELITE!K4</f>
        <v>11</v>
      </c>
      <c r="M40" t="str">
        <f>'Reborn Titans'!A22</f>
        <v>Tim Brown</v>
      </c>
      <c r="N40" t="str">
        <f>'Reborn Titans'!B22</f>
        <v>Reborn Titans</v>
      </c>
      <c r="O40">
        <f>'Reborn Titans'!C22</f>
        <v>2</v>
      </c>
      <c r="P40">
        <f>'Reborn Titans'!D22</f>
        <v>1</v>
      </c>
      <c r="Q40" t="str">
        <f>'Reborn Titans'!E22</f>
        <v>.</v>
      </c>
      <c r="R40" t="str">
        <f>'Reborn Titans'!F22</f>
        <v>.</v>
      </c>
      <c r="S40" t="str">
        <f>'Reborn Titans'!G22</f>
        <v>.</v>
      </c>
      <c r="T40" t="str">
        <f>'Reborn Titans'!H22</f>
        <v>.</v>
      </c>
      <c r="U40" t="str">
        <f>'Reborn Titans'!I22</f>
        <v>.</v>
      </c>
      <c r="V40" s="3">
        <f>'Reborn Titans'!J22</f>
        <v>3</v>
      </c>
    </row>
    <row r="41" spans="1:22" x14ac:dyDescent="0.25">
      <c r="A41" t="str">
        <f>'Eazy Buckets'!A10</f>
        <v>Christian Teviz</v>
      </c>
      <c r="B41" t="str">
        <f>'Eazy Buckets'!B10</f>
        <v>Eazy Buckets</v>
      </c>
      <c r="C41" s="3" t="str">
        <f>'Eazy Buckets'!C10</f>
        <v>.</v>
      </c>
      <c r="D41" s="3">
        <f>'Eazy Buckets'!D10</f>
        <v>4</v>
      </c>
      <c r="E41" s="3">
        <f>'Eazy Buckets'!E10</f>
        <v>18</v>
      </c>
      <c r="F41" s="3" t="str">
        <f>'Eazy Buckets'!F10</f>
        <v>.</v>
      </c>
      <c r="G41" s="3" t="str">
        <f>'Eazy Buckets'!G10</f>
        <v>.</v>
      </c>
      <c r="H41" s="3" t="str">
        <f>'Eazy Buckets'!H10</f>
        <v>.</v>
      </c>
      <c r="I41" s="3" t="str">
        <f>'Eazy Buckets'!I10</f>
        <v>.</v>
      </c>
      <c r="J41" s="3">
        <f>'Eazy Buckets'!J10</f>
        <v>22</v>
      </c>
      <c r="K41" s="16">
        <f>'Eazy Buckets'!K10</f>
        <v>11</v>
      </c>
      <c r="M41" t="str">
        <f>'Buckets Anonymous'!A33</f>
        <v>Trent</v>
      </c>
      <c r="N41" t="str">
        <f>'Buckets Anonymous'!B33</f>
        <v>Buckets Anonymous</v>
      </c>
      <c r="O41" s="3" t="str">
        <f>'Buckets Anonymous'!C33</f>
        <v>.</v>
      </c>
      <c r="P41" s="3">
        <f>'Buckets Anonymous'!D33</f>
        <v>3</v>
      </c>
      <c r="Q41" s="3" t="str">
        <f>'Buckets Anonymous'!E33</f>
        <v>.</v>
      </c>
      <c r="R41" s="3" t="str">
        <f>'Buckets Anonymous'!F33</f>
        <v>.</v>
      </c>
      <c r="S41" s="3" t="str">
        <f>'Buckets Anonymous'!G33</f>
        <v>.</v>
      </c>
      <c r="T41" s="3" t="str">
        <f>'Buckets Anonymous'!H33</f>
        <v>.</v>
      </c>
      <c r="U41" s="3" t="str">
        <f>'Buckets Anonymous'!I33</f>
        <v>.</v>
      </c>
      <c r="V41" s="3">
        <f>'Buckets Anonymous'!J33</f>
        <v>3</v>
      </c>
    </row>
    <row r="42" spans="1:22" x14ac:dyDescent="0.25">
      <c r="A42" t="str">
        <f>'FOE Hoops'!A9</f>
        <v>Mykol Rhys</v>
      </c>
      <c r="B42" t="str">
        <f>'FOE Hoops'!B9</f>
        <v>FOE Hoops</v>
      </c>
      <c r="C42" s="3">
        <f>'FOE Hoops'!C9</f>
        <v>12</v>
      </c>
      <c r="D42" s="3" t="str">
        <f>'FOE Hoops'!D9</f>
        <v>.</v>
      </c>
      <c r="E42" s="3">
        <f>'FOE Hoops'!E9</f>
        <v>9</v>
      </c>
      <c r="F42" s="3" t="str">
        <f>'FOE Hoops'!F9</f>
        <v>.</v>
      </c>
      <c r="G42" s="3" t="str">
        <f>'FOE Hoops'!G9</f>
        <v>.</v>
      </c>
      <c r="H42" s="3" t="str">
        <f>'FOE Hoops'!H9</f>
        <v>.</v>
      </c>
      <c r="I42" s="3" t="str">
        <f>'FOE Hoops'!I9</f>
        <v>.</v>
      </c>
      <c r="J42" s="3">
        <f>'FOE Hoops'!J9</f>
        <v>21</v>
      </c>
      <c r="K42" s="16">
        <f>'FOE Hoops'!K9</f>
        <v>10.5</v>
      </c>
      <c r="M42" t="str">
        <f>'FOE Hoops'!A23</f>
        <v>Tate Foote</v>
      </c>
      <c r="N42" t="str">
        <f>'FOE Hoops'!B23</f>
        <v>FOE Hoops</v>
      </c>
      <c r="O42" s="3" t="str">
        <f>'FOE Hoops'!C23</f>
        <v>.</v>
      </c>
      <c r="P42" s="3">
        <f>'FOE Hoops'!D23</f>
        <v>3</v>
      </c>
      <c r="Q42" s="3" t="str">
        <f>'FOE Hoops'!E23</f>
        <v>.</v>
      </c>
      <c r="R42" s="3" t="str">
        <f>'FOE Hoops'!F23</f>
        <v>.</v>
      </c>
      <c r="S42" s="3" t="str">
        <f>'FOE Hoops'!G23</f>
        <v>.</v>
      </c>
      <c r="T42" s="3" t="str">
        <f>'FOE Hoops'!H23</f>
        <v>.</v>
      </c>
      <c r="U42" s="3" t="str">
        <f>'FOE Hoops'!I23</f>
        <v>.</v>
      </c>
      <c r="V42" s="3">
        <f>'FOE Hoops'!J23</f>
        <v>3</v>
      </c>
    </row>
    <row r="43" spans="1:22" x14ac:dyDescent="0.25">
      <c r="A43" t="str">
        <f>Bricklayers!A7</f>
        <v>Luke Locacio</v>
      </c>
      <c r="B43" t="str">
        <f>Bricklayers!B7</f>
        <v>Bricklayers</v>
      </c>
      <c r="C43" s="3">
        <f>Bricklayers!C7</f>
        <v>7</v>
      </c>
      <c r="D43" s="3">
        <f>Bricklayers!D7</f>
        <v>10</v>
      </c>
      <c r="E43" s="3">
        <f>Bricklayers!E7</f>
        <v>3</v>
      </c>
      <c r="F43" s="3" t="str">
        <f>Bricklayers!F7</f>
        <v>.</v>
      </c>
      <c r="G43" s="3" t="str">
        <f>Bricklayers!G7</f>
        <v>.</v>
      </c>
      <c r="H43" s="3" t="str">
        <f>Bricklayers!H7</f>
        <v>.</v>
      </c>
      <c r="I43" s="3" t="str">
        <f>Bricklayers!I7</f>
        <v>.</v>
      </c>
      <c r="J43" s="3">
        <f>Bricklayers!J7</f>
        <v>20</v>
      </c>
      <c r="K43" s="16">
        <f>Bricklayers!K7</f>
        <v>6.666666666666667</v>
      </c>
      <c r="M43" t="str">
        <f>'Eggs After Noon'!A21</f>
        <v>Jaydon Arslanian</v>
      </c>
      <c r="N43" t="str">
        <f>'Eggs After Noon'!B21</f>
        <v>Eggs After Noon</v>
      </c>
      <c r="O43" t="str">
        <f>'Eggs After Noon'!C21</f>
        <v>.</v>
      </c>
      <c r="P43">
        <f>'Eggs After Noon'!D21</f>
        <v>2</v>
      </c>
      <c r="Q43">
        <f>'Eggs After Noon'!E21</f>
        <v>1</v>
      </c>
      <c r="R43" t="str">
        <f>'Eggs After Noon'!F21</f>
        <v>.</v>
      </c>
      <c r="S43" t="str">
        <f>'Eggs After Noon'!G21</f>
        <v>.</v>
      </c>
      <c r="T43" t="str">
        <f>'Eggs After Noon'!H21</f>
        <v>.</v>
      </c>
      <c r="U43" t="str">
        <f>'Eggs After Noon'!I21</f>
        <v>.</v>
      </c>
      <c r="V43" s="3">
        <f>'Eggs After Noon'!J21</f>
        <v>3</v>
      </c>
    </row>
    <row r="44" spans="1:22" x14ac:dyDescent="0.25">
      <c r="A44" t="str">
        <f>'Reborn Titans'!A9</f>
        <v>Landon Paskett</v>
      </c>
      <c r="B44" t="str">
        <f>'Reborn Titans'!B9</f>
        <v>Reborn Titans</v>
      </c>
      <c r="C44">
        <f>'Reborn Titans'!C9</f>
        <v>7</v>
      </c>
      <c r="D44">
        <f>'Reborn Titans'!D9</f>
        <v>6</v>
      </c>
      <c r="E44">
        <f>'Reborn Titans'!E9</f>
        <v>7</v>
      </c>
      <c r="F44" t="str">
        <f>'Reborn Titans'!F9</f>
        <v>.</v>
      </c>
      <c r="G44" t="str">
        <f>'Reborn Titans'!G9</f>
        <v>.</v>
      </c>
      <c r="H44" t="str">
        <f>'Reborn Titans'!H9</f>
        <v>.</v>
      </c>
      <c r="I44" t="str">
        <f>'Reborn Titans'!I9</f>
        <v>.</v>
      </c>
      <c r="J44" s="3">
        <f>'Reborn Titans'!J9</f>
        <v>20</v>
      </c>
      <c r="K44" s="16">
        <f>'Reborn Titans'!K9</f>
        <v>6.666666666666667</v>
      </c>
      <c r="M44" t="str">
        <f>'Buckets Anonymous'!A22</f>
        <v>Denny</v>
      </c>
      <c r="N44" t="str">
        <f>'Buckets Anonymous'!B22</f>
        <v>Buckets Anonymous</v>
      </c>
      <c r="O44" s="3" t="str">
        <f>'Buckets Anonymous'!C22</f>
        <v>.</v>
      </c>
      <c r="P44" s="3">
        <f>'Buckets Anonymous'!D22</f>
        <v>1</v>
      </c>
      <c r="Q44" s="3">
        <f>'Buckets Anonymous'!E22</f>
        <v>2</v>
      </c>
      <c r="R44" s="3" t="str">
        <f>'Buckets Anonymous'!F22</f>
        <v>.</v>
      </c>
      <c r="S44" s="3" t="str">
        <f>'Buckets Anonymous'!G22</f>
        <v>.</v>
      </c>
      <c r="T44" s="3" t="str">
        <f>'Buckets Anonymous'!H22</f>
        <v>.</v>
      </c>
      <c r="U44" s="3" t="str">
        <f>'Buckets Anonymous'!I22</f>
        <v>.</v>
      </c>
      <c r="V44" s="3">
        <f>'Buckets Anonymous'!J22</f>
        <v>3</v>
      </c>
    </row>
    <row r="45" spans="1:22" x14ac:dyDescent="0.25">
      <c r="A45" t="str">
        <f>'Eggs After Noon'!A5</f>
        <v>Tony Encino</v>
      </c>
      <c r="B45" t="str">
        <f>'Eggs After Noon'!B5</f>
        <v>Eggs After Noon</v>
      </c>
      <c r="C45">
        <f>'Eggs After Noon'!C5</f>
        <v>8</v>
      </c>
      <c r="D45">
        <f>'Eggs After Noon'!D5</f>
        <v>7</v>
      </c>
      <c r="E45">
        <f>'Eggs After Noon'!E5</f>
        <v>2</v>
      </c>
      <c r="F45" t="str">
        <f>'Eggs After Noon'!F5</f>
        <v>.</v>
      </c>
      <c r="G45" t="str">
        <f>'Eggs After Noon'!G5</f>
        <v>.</v>
      </c>
      <c r="H45" t="str">
        <f>'Eggs After Noon'!H5</f>
        <v>.</v>
      </c>
      <c r="I45" t="str">
        <f>'Eggs After Noon'!I5</f>
        <v>.</v>
      </c>
      <c r="J45" s="3">
        <f>'Eggs After Noon'!J5</f>
        <v>17</v>
      </c>
      <c r="K45" s="16">
        <f>'Eggs After Noon'!K5</f>
        <v>5.666666666666667</v>
      </c>
      <c r="M45" t="str">
        <f>ELITE!A21</f>
        <v>Jaret Burbank</v>
      </c>
      <c r="N45" t="str">
        <f>ELITE!B21</f>
        <v>ELITE</v>
      </c>
      <c r="O45" s="3" t="str">
        <f>ELITE!C21</f>
        <v>.</v>
      </c>
      <c r="P45" s="3" t="str">
        <f>ELITE!D21</f>
        <v>.</v>
      </c>
      <c r="Q45" s="3">
        <f>ELITE!E21</f>
        <v>3</v>
      </c>
      <c r="R45" s="3" t="str">
        <f>ELITE!F21</f>
        <v>.</v>
      </c>
      <c r="S45" s="3" t="str">
        <f>ELITE!G21</f>
        <v>.</v>
      </c>
      <c r="T45" s="3" t="str">
        <f>ELITE!H21</f>
        <v>.</v>
      </c>
      <c r="U45" s="3" t="str">
        <f>ELITE!I21</f>
        <v>.</v>
      </c>
      <c r="V45" s="3">
        <f>ELITE!J21</f>
        <v>3</v>
      </c>
    </row>
    <row r="46" spans="1:22" x14ac:dyDescent="0.25">
      <c r="A46" t="str">
        <f>'Eazy Buckets'!A4</f>
        <v>Derek Nodgrass</v>
      </c>
      <c r="B46" t="str">
        <f>'Eazy Buckets'!B4</f>
        <v>Eazy Buckets</v>
      </c>
      <c r="C46" s="3">
        <f>'Eazy Buckets'!C4</f>
        <v>5</v>
      </c>
      <c r="D46" s="3">
        <f>'Eazy Buckets'!D4</f>
        <v>7</v>
      </c>
      <c r="E46" s="3">
        <f>'Eazy Buckets'!E4</f>
        <v>4</v>
      </c>
      <c r="F46" s="3" t="str">
        <f>'Eazy Buckets'!F4</f>
        <v>.</v>
      </c>
      <c r="G46" s="3" t="str">
        <f>'Eazy Buckets'!G4</f>
        <v>.</v>
      </c>
      <c r="H46" s="3" t="str">
        <f>'Eazy Buckets'!H4</f>
        <v>.</v>
      </c>
      <c r="I46" s="3" t="str">
        <f>'Eazy Buckets'!I4</f>
        <v>.</v>
      </c>
      <c r="J46" s="3">
        <f>'Eazy Buckets'!J4</f>
        <v>16</v>
      </c>
      <c r="K46" s="16">
        <f>'Eazy Buckets'!K4</f>
        <v>5.333333333333333</v>
      </c>
      <c r="M46" t="str">
        <f>'Eazy Buckets'!A27</f>
        <v>Christian Teviz</v>
      </c>
      <c r="N46" t="str">
        <f>'Eazy Buckets'!B27</f>
        <v>Eazy Buckets</v>
      </c>
      <c r="O46" s="3" t="str">
        <f>'Eazy Buckets'!C27</f>
        <v>.</v>
      </c>
      <c r="P46" s="3" t="str">
        <f>'Eazy Buckets'!D27</f>
        <v>.</v>
      </c>
      <c r="Q46" s="3">
        <f>'Eazy Buckets'!E27</f>
        <v>3</v>
      </c>
      <c r="R46" s="3" t="str">
        <f>'Eazy Buckets'!F27</f>
        <v>.</v>
      </c>
      <c r="S46" s="3" t="str">
        <f>'Eazy Buckets'!G27</f>
        <v>.</v>
      </c>
      <c r="T46" s="3" t="str">
        <f>'Eazy Buckets'!H27</f>
        <v>.</v>
      </c>
      <c r="U46" s="3" t="str">
        <f>'Eazy Buckets'!I27</f>
        <v>.</v>
      </c>
      <c r="V46" s="3">
        <f>'Eazy Buckets'!J27</f>
        <v>3</v>
      </c>
    </row>
    <row r="47" spans="1:22" x14ac:dyDescent="0.25">
      <c r="A47" t="str">
        <f>Bricklayers!A10</f>
        <v>Ben Smith</v>
      </c>
      <c r="B47" t="str">
        <f>Bricklayers!B10</f>
        <v>Bricklayers</v>
      </c>
      <c r="C47" s="3">
        <f>Bricklayers!C10</f>
        <v>2</v>
      </c>
      <c r="D47" s="3">
        <f>Bricklayers!D10</f>
        <v>4</v>
      </c>
      <c r="E47" s="3">
        <f>Bricklayers!E10</f>
        <v>10</v>
      </c>
      <c r="F47" s="3" t="str">
        <f>Bricklayers!F10</f>
        <v>.</v>
      </c>
      <c r="G47" s="3" t="str">
        <f>Bricklayers!G10</f>
        <v>.</v>
      </c>
      <c r="H47" s="3" t="str">
        <f>Bricklayers!H10</f>
        <v>.</v>
      </c>
      <c r="I47" s="3" t="str">
        <f>Bricklayers!I10</f>
        <v>.</v>
      </c>
      <c r="J47" s="3">
        <f>Bricklayers!J10</f>
        <v>16</v>
      </c>
      <c r="K47" s="16">
        <f>Bricklayers!K10</f>
        <v>5.333333333333333</v>
      </c>
      <c r="M47" t="str">
        <f>'Flying Dutchman'!A25</f>
        <v>Danny Obrien</v>
      </c>
      <c r="N47" t="str">
        <f>'Flying Dutchman'!B25</f>
        <v>Flying Dutchman</v>
      </c>
      <c r="O47" s="3" t="str">
        <f>'Flying Dutchman'!C25</f>
        <v>.</v>
      </c>
      <c r="P47" s="3" t="str">
        <f>'Flying Dutchman'!D25</f>
        <v>.</v>
      </c>
      <c r="Q47" s="3">
        <f>'Flying Dutchman'!E25</f>
        <v>3</v>
      </c>
      <c r="R47" s="3" t="str">
        <f>'Flying Dutchman'!F25</f>
        <v>.</v>
      </c>
      <c r="S47" s="3" t="str">
        <f>'Flying Dutchman'!G25</f>
        <v>.</v>
      </c>
      <c r="T47" s="3" t="str">
        <f>'Flying Dutchman'!H25</f>
        <v>.</v>
      </c>
      <c r="U47" s="3" t="str">
        <f>'Flying Dutchman'!I25</f>
        <v>.</v>
      </c>
      <c r="V47" s="3">
        <f>'Flying Dutchman'!J25</f>
        <v>3</v>
      </c>
    </row>
    <row r="48" spans="1:22" x14ac:dyDescent="0.25">
      <c r="A48" t="str">
        <f>'Flying Dutchman'!A9</f>
        <v>Danny Obrien</v>
      </c>
      <c r="B48" t="str">
        <f>'Flying Dutchman'!B9</f>
        <v>Flying Dutchman</v>
      </c>
      <c r="C48" s="3" t="str">
        <f>'Flying Dutchman'!C9</f>
        <v>.</v>
      </c>
      <c r="D48" s="3">
        <f>'Flying Dutchman'!D9</f>
        <v>4</v>
      </c>
      <c r="E48" s="3">
        <f>'Flying Dutchman'!E9</f>
        <v>12</v>
      </c>
      <c r="F48" s="3" t="str">
        <f>'Flying Dutchman'!F9</f>
        <v>.</v>
      </c>
      <c r="G48" s="3" t="str">
        <f>'Flying Dutchman'!G9</f>
        <v>.</v>
      </c>
      <c r="H48" s="3" t="str">
        <f>'Flying Dutchman'!H9</f>
        <v>.</v>
      </c>
      <c r="I48" s="3" t="str">
        <f>'Flying Dutchman'!I9</f>
        <v>.</v>
      </c>
      <c r="J48" s="3">
        <f>'Flying Dutchman'!J9</f>
        <v>16</v>
      </c>
      <c r="K48" s="16">
        <f>'Flying Dutchman'!K9</f>
        <v>8</v>
      </c>
      <c r="M48" t="str">
        <f>'Reborn Titans'!A27</f>
        <v>Decker Richmond</v>
      </c>
      <c r="N48" t="str">
        <f>'Reborn Titans'!B27</f>
        <v>Reborn Titans</v>
      </c>
      <c r="O48">
        <f>'Reborn Titans'!C27</f>
        <v>2</v>
      </c>
      <c r="P48" t="str">
        <f>'Reborn Titans'!D27</f>
        <v>.</v>
      </c>
      <c r="Q48" t="str">
        <f>'Reborn Titans'!E27</f>
        <v>.</v>
      </c>
      <c r="R48" t="str">
        <f>'Reborn Titans'!F27</f>
        <v>.</v>
      </c>
      <c r="S48" t="str">
        <f>'Reborn Titans'!G27</f>
        <v>.</v>
      </c>
      <c r="T48" t="str">
        <f>'Reborn Titans'!H27</f>
        <v>.</v>
      </c>
      <c r="U48" t="str">
        <f>'Reborn Titans'!I27</f>
        <v>.</v>
      </c>
      <c r="V48" s="3">
        <f>'Reborn Titans'!J27</f>
        <v>2</v>
      </c>
    </row>
    <row r="49" spans="1:22" x14ac:dyDescent="0.25">
      <c r="A49" t="str">
        <f>'Reborn Titans'!A11</f>
        <v>Bryce Beard</v>
      </c>
      <c r="B49" t="str">
        <f>'Reborn Titans'!B11</f>
        <v>Reborn Titans</v>
      </c>
      <c r="C49" t="str">
        <f>'Reborn Titans'!C11</f>
        <v>.</v>
      </c>
      <c r="D49">
        <f>'Reborn Titans'!D11</f>
        <v>14</v>
      </c>
      <c r="E49" t="str">
        <f>'Reborn Titans'!E11</f>
        <v>.</v>
      </c>
      <c r="F49" t="str">
        <f>'Reborn Titans'!F11</f>
        <v>.</v>
      </c>
      <c r="G49" t="str">
        <f>'Reborn Titans'!G11</f>
        <v>.</v>
      </c>
      <c r="H49" t="str">
        <f>'Reborn Titans'!H11</f>
        <v>.</v>
      </c>
      <c r="I49" t="str">
        <f>'Reborn Titans'!I11</f>
        <v>.</v>
      </c>
      <c r="J49" s="3">
        <f>'Reborn Titans'!J11</f>
        <v>14</v>
      </c>
      <c r="K49" s="16">
        <f>'Reborn Titans'!K11</f>
        <v>14</v>
      </c>
      <c r="M49" t="str">
        <f>'Buckets Anonymous'!A26</f>
        <v>Paul</v>
      </c>
      <c r="N49" t="str">
        <f>'Buckets Anonymous'!B26</f>
        <v>Buckets Anonymous</v>
      </c>
      <c r="O49" s="3">
        <f>'Buckets Anonymous'!C26</f>
        <v>2</v>
      </c>
      <c r="P49" s="3" t="str">
        <f>'Buckets Anonymous'!D26</f>
        <v>.</v>
      </c>
      <c r="Q49" s="3" t="str">
        <f>'Buckets Anonymous'!E26</f>
        <v>.</v>
      </c>
      <c r="R49" s="3" t="str">
        <f>'Buckets Anonymous'!F26</f>
        <v>.</v>
      </c>
      <c r="S49" s="3" t="str">
        <f>'Buckets Anonymous'!G26</f>
        <v>.</v>
      </c>
      <c r="T49" s="3" t="str">
        <f>'Buckets Anonymous'!H26</f>
        <v>.</v>
      </c>
      <c r="U49" s="3" t="str">
        <f>'Buckets Anonymous'!I26</f>
        <v>.</v>
      </c>
      <c r="V49" s="3">
        <f>'Buckets Anonymous'!J26</f>
        <v>2</v>
      </c>
    </row>
    <row r="50" spans="1:22" x14ac:dyDescent="0.25">
      <c r="A50" t="str">
        <f>Bricklayers!A6</f>
        <v>Blake Hornaman</v>
      </c>
      <c r="B50" t="str">
        <f>Bricklayers!B6</f>
        <v>Bricklayers</v>
      </c>
      <c r="C50" s="3">
        <f>Bricklayers!C6</f>
        <v>5</v>
      </c>
      <c r="D50" s="3">
        <f>Bricklayers!D6</f>
        <v>2</v>
      </c>
      <c r="E50" s="3">
        <f>Bricklayers!E6</f>
        <v>7</v>
      </c>
      <c r="F50" s="3" t="str">
        <f>Bricklayers!F6</f>
        <v>.</v>
      </c>
      <c r="G50" s="3" t="str">
        <f>Bricklayers!G6</f>
        <v>.</v>
      </c>
      <c r="H50" s="3" t="str">
        <f>Bricklayers!H6</f>
        <v>.</v>
      </c>
      <c r="I50" s="3" t="str">
        <f>Bricklayers!I6</f>
        <v>.</v>
      </c>
      <c r="J50" s="3">
        <f>Bricklayers!J6</f>
        <v>14</v>
      </c>
      <c r="K50" s="16">
        <f>Bricklayers!K6</f>
        <v>4.666666666666667</v>
      </c>
      <c r="M50" t="str">
        <f>'Eazy Buckets'!A21</f>
        <v>Derek Nodgrass</v>
      </c>
      <c r="N50" t="str">
        <f>'Eazy Buckets'!B21</f>
        <v>Eazy Buckets</v>
      </c>
      <c r="O50" s="3">
        <f>'Eazy Buckets'!C21</f>
        <v>1</v>
      </c>
      <c r="P50" s="3">
        <f>'Eazy Buckets'!D21</f>
        <v>1</v>
      </c>
      <c r="Q50" s="3">
        <f>'Eazy Buckets'!E21</f>
        <v>0</v>
      </c>
      <c r="R50" s="3" t="str">
        <f>'Eazy Buckets'!F21</f>
        <v>.</v>
      </c>
      <c r="S50" s="3" t="str">
        <f>'Eazy Buckets'!G21</f>
        <v>.</v>
      </c>
      <c r="T50" s="3" t="str">
        <f>'Eazy Buckets'!H21</f>
        <v>.</v>
      </c>
      <c r="U50" s="3" t="str">
        <f>'Eazy Buckets'!I21</f>
        <v>.</v>
      </c>
      <c r="V50" s="3">
        <f>'Eazy Buckets'!J21</f>
        <v>2</v>
      </c>
    </row>
    <row r="51" spans="1:22" x14ac:dyDescent="0.25">
      <c r="A51" t="str">
        <f>'Buckets Anonymous'!A14</f>
        <v>Josh Reynolds</v>
      </c>
      <c r="B51" t="str">
        <f>'Buckets Anonymous'!B14</f>
        <v>Buckets Anonymous</v>
      </c>
      <c r="C51" s="3" t="str">
        <f>'Buckets Anonymous'!C14</f>
        <v>.</v>
      </c>
      <c r="D51" s="3" t="str">
        <f>'Buckets Anonymous'!D14</f>
        <v>.</v>
      </c>
      <c r="E51" s="3">
        <f>'Buckets Anonymous'!E14</f>
        <v>14</v>
      </c>
      <c r="F51" s="3" t="str">
        <f>'Buckets Anonymous'!F14</f>
        <v>.</v>
      </c>
      <c r="G51" s="3" t="str">
        <f>'Buckets Anonymous'!G14</f>
        <v>.</v>
      </c>
      <c r="H51" s="3" t="str">
        <f>'Buckets Anonymous'!H14</f>
        <v>.</v>
      </c>
      <c r="I51" s="3" t="str">
        <f>'Buckets Anonymous'!I14</f>
        <v>.</v>
      </c>
      <c r="J51" s="3">
        <f>'Buckets Anonymous'!J14</f>
        <v>14</v>
      </c>
      <c r="K51" s="16">
        <f>'Buckets Anonymous'!K14</f>
        <v>14</v>
      </c>
      <c r="M51" t="str">
        <f>Bricklayers!A22</f>
        <v>Louis Harris</v>
      </c>
      <c r="N51" t="str">
        <f>Bricklayers!B22</f>
        <v>Bricklayers</v>
      </c>
      <c r="O51" s="3">
        <f>Bricklayers!C22</f>
        <v>1</v>
      </c>
      <c r="P51" s="3">
        <f>Bricklayers!D22</f>
        <v>1</v>
      </c>
      <c r="Q51" s="3" t="str">
        <f>Bricklayers!E22</f>
        <v>.</v>
      </c>
      <c r="R51" s="3" t="str">
        <f>Bricklayers!F22</f>
        <v>.</v>
      </c>
      <c r="S51" s="3" t="str">
        <f>Bricklayers!G22</f>
        <v>.</v>
      </c>
      <c r="T51" s="3" t="str">
        <f>Bricklayers!H22</f>
        <v>.</v>
      </c>
      <c r="U51" s="3" t="str">
        <f>Bricklayers!I22</f>
        <v>.</v>
      </c>
      <c r="V51" s="3">
        <f>Bricklayers!J22</f>
        <v>2</v>
      </c>
    </row>
    <row r="52" spans="1:22" x14ac:dyDescent="0.25">
      <c r="A52" t="str">
        <f>'Flying Dutchman'!A12</f>
        <v>Reese Wilson</v>
      </c>
      <c r="B52" t="str">
        <f>'Flying Dutchman'!B12</f>
        <v>Flying Dutchman</v>
      </c>
      <c r="C52" s="3">
        <f>'Flying Dutchman'!C12</f>
        <v>13</v>
      </c>
      <c r="D52" s="3" t="str">
        <f>'Flying Dutchman'!D12</f>
        <v>.</v>
      </c>
      <c r="E52" s="3" t="str">
        <f>'Flying Dutchman'!E12</f>
        <v>.</v>
      </c>
      <c r="F52" s="3" t="str">
        <f>'Flying Dutchman'!F12</f>
        <v>.</v>
      </c>
      <c r="G52" s="3" t="str">
        <f>'Flying Dutchman'!G12</f>
        <v>.</v>
      </c>
      <c r="H52" s="3" t="str">
        <f>'Flying Dutchman'!H12</f>
        <v>.</v>
      </c>
      <c r="I52" s="3" t="str">
        <f>'Flying Dutchman'!I12</f>
        <v>.</v>
      </c>
      <c r="J52" s="3">
        <f>'Flying Dutchman'!J12</f>
        <v>13</v>
      </c>
      <c r="K52" s="16">
        <f>'Flying Dutchman'!K12</f>
        <v>13</v>
      </c>
      <c r="M52" t="str">
        <f>'FOE Hoops'!A27</f>
        <v>Trey D Sharp</v>
      </c>
      <c r="N52" t="str">
        <f>'FOE Hoops'!B27</f>
        <v>FOE Hoops</v>
      </c>
      <c r="O52" s="3" t="str">
        <f>'FOE Hoops'!C27</f>
        <v>.</v>
      </c>
      <c r="P52" s="3">
        <f>'FOE Hoops'!D27</f>
        <v>2</v>
      </c>
      <c r="Q52" s="3" t="str">
        <f>'FOE Hoops'!E27</f>
        <v>.</v>
      </c>
      <c r="R52" s="3" t="str">
        <f>'FOE Hoops'!F27</f>
        <v>.</v>
      </c>
      <c r="S52" s="3" t="str">
        <f>'FOE Hoops'!G27</f>
        <v>.</v>
      </c>
      <c r="T52" s="3" t="str">
        <f>'FOE Hoops'!H27</f>
        <v>.</v>
      </c>
      <c r="U52" s="3" t="str">
        <f>'FOE Hoops'!I27</f>
        <v>.</v>
      </c>
      <c r="V52" s="3">
        <f>'FOE Hoops'!J27</f>
        <v>2</v>
      </c>
    </row>
    <row r="53" spans="1:22" x14ac:dyDescent="0.25">
      <c r="A53" t="str">
        <f>'Reborn Titans'!A5</f>
        <v>Tim Brown</v>
      </c>
      <c r="B53" t="str">
        <f>'Reborn Titans'!B5</f>
        <v>Reborn Titans</v>
      </c>
      <c r="C53">
        <f>'Reborn Titans'!C5</f>
        <v>8</v>
      </c>
      <c r="D53">
        <f>'Reborn Titans'!D5</f>
        <v>5</v>
      </c>
      <c r="E53" t="str">
        <f>'Reborn Titans'!E5</f>
        <v>.</v>
      </c>
      <c r="F53" t="str">
        <f>'Reborn Titans'!F5</f>
        <v>.</v>
      </c>
      <c r="G53" t="str">
        <f>'Reborn Titans'!G5</f>
        <v>.</v>
      </c>
      <c r="H53" t="str">
        <f>'Reborn Titans'!H5</f>
        <v>.</v>
      </c>
      <c r="I53" t="str">
        <f>'Reborn Titans'!I5</f>
        <v>.</v>
      </c>
      <c r="J53" s="3">
        <f>'Reborn Titans'!J5</f>
        <v>13</v>
      </c>
      <c r="K53" s="16">
        <f>'Reborn Titans'!K5</f>
        <v>6.5</v>
      </c>
      <c r="M53" t="str">
        <f>'Eazy Buckets'!A20</f>
        <v>Jed Mayhule</v>
      </c>
      <c r="N53" t="str">
        <f>'Eazy Buckets'!B20</f>
        <v>Eazy Buckets</v>
      </c>
      <c r="O53" s="3" t="str">
        <f>'Eazy Buckets'!C20</f>
        <v>.</v>
      </c>
      <c r="P53" s="3">
        <f>'Eazy Buckets'!D20</f>
        <v>2</v>
      </c>
      <c r="Q53" s="3">
        <f>'Eazy Buckets'!E20</f>
        <v>0</v>
      </c>
      <c r="R53" s="3" t="str">
        <f>'Eazy Buckets'!F20</f>
        <v>.</v>
      </c>
      <c r="S53" s="3" t="str">
        <f>'Eazy Buckets'!G20</f>
        <v>.</v>
      </c>
      <c r="T53" s="3" t="str">
        <f>'Eazy Buckets'!H20</f>
        <v>.</v>
      </c>
      <c r="U53" s="3" t="str">
        <f>'Eazy Buckets'!I20</f>
        <v>.</v>
      </c>
      <c r="V53" s="3">
        <f>'Eazy Buckets'!J20</f>
        <v>2</v>
      </c>
    </row>
    <row r="54" spans="1:22" x14ac:dyDescent="0.25">
      <c r="A54" t="str">
        <f>'Buckets Anonymous'!A9</f>
        <v>Paul</v>
      </c>
      <c r="B54" t="str">
        <f>'Buckets Anonymous'!B9</f>
        <v>Buckets Anonymous</v>
      </c>
      <c r="C54" s="3">
        <f>'Buckets Anonymous'!C9</f>
        <v>12</v>
      </c>
      <c r="D54" s="3" t="str">
        <f>'Buckets Anonymous'!D9</f>
        <v>.</v>
      </c>
      <c r="E54" s="3" t="str">
        <f>'Buckets Anonymous'!E9</f>
        <v>.</v>
      </c>
      <c r="F54" s="3" t="str">
        <f>'Buckets Anonymous'!F9</f>
        <v>.</v>
      </c>
      <c r="G54" s="3" t="str">
        <f>'Buckets Anonymous'!G9</f>
        <v>.</v>
      </c>
      <c r="H54" s="3" t="str">
        <f>'Buckets Anonymous'!H9</f>
        <v>.</v>
      </c>
      <c r="I54" s="3" t="str">
        <f>'Buckets Anonymous'!I9</f>
        <v>.</v>
      </c>
      <c r="J54" s="3">
        <f>'Buckets Anonymous'!J9</f>
        <v>12</v>
      </c>
      <c r="K54" s="16">
        <f>'Buckets Anonymous'!K9</f>
        <v>12</v>
      </c>
      <c r="M54" t="str">
        <f>'Eazy Buckets'!A22</f>
        <v>Nick Joscelyn</v>
      </c>
      <c r="N54" t="str">
        <f>'Eazy Buckets'!B22</f>
        <v>Eazy Buckets</v>
      </c>
      <c r="O54" s="3">
        <f>'Eazy Buckets'!C22</f>
        <v>1</v>
      </c>
      <c r="P54" s="3" t="str">
        <f>'Eazy Buckets'!D22</f>
        <v>.</v>
      </c>
      <c r="Q54" s="3">
        <f>'Eazy Buckets'!E22</f>
        <v>1</v>
      </c>
      <c r="R54" s="3" t="str">
        <f>'Eazy Buckets'!F22</f>
        <v>.</v>
      </c>
      <c r="S54" s="3" t="str">
        <f>'Eazy Buckets'!G22</f>
        <v>.</v>
      </c>
      <c r="T54" s="3" t="str">
        <f>'Eazy Buckets'!H22</f>
        <v>.</v>
      </c>
      <c r="U54" s="3" t="str">
        <f>'Eazy Buckets'!I22</f>
        <v>.</v>
      </c>
      <c r="V54" s="3">
        <f>'Eazy Buckets'!J22</f>
        <v>2</v>
      </c>
    </row>
    <row r="55" spans="1:22" x14ac:dyDescent="0.25">
      <c r="A55" t="str">
        <f>'Buckets Anonymous'!A13</f>
        <v>Grant Bustillos</v>
      </c>
      <c r="B55" t="str">
        <f>'Buckets Anonymous'!B13</f>
        <v>Buckets Anonymous</v>
      </c>
      <c r="C55" s="3">
        <f>'Buckets Anonymous'!C13</f>
        <v>6</v>
      </c>
      <c r="D55" s="3">
        <f>'Buckets Anonymous'!D13</f>
        <v>3</v>
      </c>
      <c r="E55" s="3">
        <f>'Buckets Anonymous'!E13</f>
        <v>3</v>
      </c>
      <c r="F55" s="3" t="str">
        <f>'Buckets Anonymous'!F13</f>
        <v>.</v>
      </c>
      <c r="G55" s="3" t="str">
        <f>'Buckets Anonymous'!G13</f>
        <v>.</v>
      </c>
      <c r="H55" s="3" t="str">
        <f>'Buckets Anonymous'!H13</f>
        <v>.</v>
      </c>
      <c r="I55" s="3" t="str">
        <f>'Buckets Anonymous'!I13</f>
        <v>.</v>
      </c>
      <c r="J55" s="3">
        <f>'Buckets Anonymous'!J13</f>
        <v>12</v>
      </c>
      <c r="K55" s="16">
        <f>'Buckets Anonymous'!K13</f>
        <v>4</v>
      </c>
      <c r="M55" t="str">
        <f>'Reborn Titans'!A26</f>
        <v>Landon Paskett</v>
      </c>
      <c r="N55" t="str">
        <f>'Reborn Titans'!B26</f>
        <v>Reborn Titans</v>
      </c>
      <c r="O55">
        <f>'Reborn Titans'!C26</f>
        <v>1</v>
      </c>
      <c r="P55" t="str">
        <f>'Reborn Titans'!D26</f>
        <v>.</v>
      </c>
      <c r="Q55">
        <f>'Reborn Titans'!E26</f>
        <v>1</v>
      </c>
      <c r="R55" t="str">
        <f>'Reborn Titans'!F26</f>
        <v>.</v>
      </c>
      <c r="S55" t="str">
        <f>'Reborn Titans'!G26</f>
        <v>.</v>
      </c>
      <c r="T55" t="str">
        <f>'Reborn Titans'!H26</f>
        <v>.</v>
      </c>
      <c r="U55" t="str">
        <f>'Reborn Titans'!I26</f>
        <v>.</v>
      </c>
      <c r="V55" s="3">
        <f>'Reborn Titans'!J26</f>
        <v>2</v>
      </c>
    </row>
    <row r="56" spans="1:22" x14ac:dyDescent="0.25">
      <c r="A56" t="str">
        <f>'FOE Hoops'!A10</f>
        <v>Trey D Sharp</v>
      </c>
      <c r="B56" t="str">
        <f>'FOE Hoops'!B10</f>
        <v>FOE Hoops</v>
      </c>
      <c r="C56" s="3" t="str">
        <f>'FOE Hoops'!C10</f>
        <v>.</v>
      </c>
      <c r="D56" s="3">
        <f>'FOE Hoops'!D10</f>
        <v>8</v>
      </c>
      <c r="E56" s="3">
        <f>'FOE Hoops'!E10</f>
        <v>4</v>
      </c>
      <c r="F56" s="3" t="str">
        <f>'FOE Hoops'!F10</f>
        <v>.</v>
      </c>
      <c r="G56" s="3" t="str">
        <f>'FOE Hoops'!G10</f>
        <v>.</v>
      </c>
      <c r="H56" s="3" t="str">
        <f>'FOE Hoops'!H10</f>
        <v>.</v>
      </c>
      <c r="I56" s="3" t="str">
        <f>'FOE Hoops'!I10</f>
        <v>.</v>
      </c>
      <c r="J56" s="3">
        <f>'FOE Hoops'!J10</f>
        <v>12</v>
      </c>
      <c r="K56" s="16">
        <f>'FOE Hoops'!K10</f>
        <v>6</v>
      </c>
      <c r="M56" t="str">
        <f>Bricklayers!A23</f>
        <v>Blake Hornaman</v>
      </c>
      <c r="N56" t="str">
        <f>Bricklayers!B23</f>
        <v>Bricklayers</v>
      </c>
      <c r="O56" s="3">
        <f>Bricklayers!C23</f>
        <v>1</v>
      </c>
      <c r="P56" s="3" t="str">
        <f>Bricklayers!D23</f>
        <v>.</v>
      </c>
      <c r="Q56" s="3">
        <f>Bricklayers!E23</f>
        <v>1</v>
      </c>
      <c r="R56" s="3" t="str">
        <f>Bricklayers!F23</f>
        <v>.</v>
      </c>
      <c r="S56" s="3" t="str">
        <f>Bricklayers!G23</f>
        <v>.</v>
      </c>
      <c r="T56" s="3" t="str">
        <f>Bricklayers!H23</f>
        <v>.</v>
      </c>
      <c r="U56" s="3" t="str">
        <f>Bricklayers!I23</f>
        <v>.</v>
      </c>
      <c r="V56" s="3">
        <f>Bricklayers!J23</f>
        <v>2</v>
      </c>
    </row>
    <row r="57" spans="1:22" x14ac:dyDescent="0.25">
      <c r="A57" t="str">
        <f>'Eggs After Noon'!A7</f>
        <v>Tyson Redfern</v>
      </c>
      <c r="B57" t="str">
        <f>'Eggs After Noon'!B7</f>
        <v>Eggs After Noon</v>
      </c>
      <c r="C57">
        <f>'Eggs After Noon'!C7</f>
        <v>11</v>
      </c>
      <c r="D57">
        <f>'Eggs After Noon'!D7</f>
        <v>0</v>
      </c>
      <c r="E57" t="str">
        <f>'Eggs After Noon'!E7</f>
        <v>.</v>
      </c>
      <c r="F57" t="str">
        <f>'Eggs After Noon'!F7</f>
        <v>.</v>
      </c>
      <c r="G57" t="str">
        <f>'Eggs After Noon'!G7</f>
        <v>.</v>
      </c>
      <c r="H57" t="str">
        <f>'Eggs After Noon'!H7</f>
        <v>.</v>
      </c>
      <c r="I57" t="str">
        <f>'Eggs After Noon'!I7</f>
        <v>.</v>
      </c>
      <c r="J57" s="3">
        <f>'Eggs After Noon'!J7</f>
        <v>11</v>
      </c>
      <c r="K57" s="16">
        <f>'Eggs After Noon'!K7</f>
        <v>5.5</v>
      </c>
      <c r="M57" t="str">
        <f>'Buckets Anonymous'!A34</f>
        <v>Malik</v>
      </c>
      <c r="N57" t="str">
        <f>'Buckets Anonymous'!B34</f>
        <v>Buckets Anonymous</v>
      </c>
      <c r="O57" s="3" t="str">
        <f>'Buckets Anonymous'!C34</f>
        <v>.</v>
      </c>
      <c r="P57" s="3">
        <f>'Buckets Anonymous'!D34</f>
        <v>1</v>
      </c>
      <c r="Q57" s="3">
        <f>'Buckets Anonymous'!E34</f>
        <v>1</v>
      </c>
      <c r="R57" s="3" t="str">
        <f>'Buckets Anonymous'!F34</f>
        <v>.</v>
      </c>
      <c r="S57" s="3" t="str">
        <f>'Buckets Anonymous'!G34</f>
        <v>.</v>
      </c>
      <c r="T57" s="3" t="str">
        <f>'Buckets Anonymous'!H34</f>
        <v>.</v>
      </c>
      <c r="U57" s="3" t="str">
        <f>'Buckets Anonymous'!I34</f>
        <v>.</v>
      </c>
      <c r="V57" s="3">
        <f>'Buckets Anonymous'!J34</f>
        <v>2</v>
      </c>
    </row>
    <row r="58" spans="1:22" x14ac:dyDescent="0.25">
      <c r="A58" t="str">
        <f>Bricklayers!A5</f>
        <v>Louis Harris</v>
      </c>
      <c r="B58" t="str">
        <f>Bricklayers!B5</f>
        <v>Bricklayers</v>
      </c>
      <c r="C58" s="3">
        <f>Bricklayers!C5</f>
        <v>4</v>
      </c>
      <c r="D58" s="3">
        <f>Bricklayers!D5</f>
        <v>7</v>
      </c>
      <c r="E58" s="3" t="str">
        <f>Bricklayers!E5</f>
        <v>.</v>
      </c>
      <c r="F58" s="3" t="str">
        <f>Bricklayers!F5</f>
        <v>.</v>
      </c>
      <c r="G58" s="3" t="str">
        <f>Bricklayers!G5</f>
        <v>.</v>
      </c>
      <c r="H58" s="3" t="str">
        <f>Bricklayers!H5</f>
        <v>.</v>
      </c>
      <c r="I58" s="3" t="str">
        <f>Bricklayers!I5</f>
        <v>.</v>
      </c>
      <c r="J58" s="3">
        <f>Bricklayers!J5</f>
        <v>11</v>
      </c>
      <c r="K58" s="16">
        <f>Bricklayers!K5</f>
        <v>5.5</v>
      </c>
      <c r="M58" t="str">
        <f>Bricklayers!A24</f>
        <v>Luke Locacio</v>
      </c>
      <c r="N58" t="str">
        <f>Bricklayers!B24</f>
        <v>Bricklayers</v>
      </c>
      <c r="O58" s="3">
        <f>Bricklayers!C24</f>
        <v>1</v>
      </c>
      <c r="P58" s="3" t="str">
        <f>Bricklayers!D24</f>
        <v>.</v>
      </c>
      <c r="Q58" s="3" t="str">
        <f>Bricklayers!E24</f>
        <v>.</v>
      </c>
      <c r="R58" s="3" t="str">
        <f>Bricklayers!F24</f>
        <v>.</v>
      </c>
      <c r="S58" s="3" t="str">
        <f>Bricklayers!G24</f>
        <v>.</v>
      </c>
      <c r="T58" s="3" t="str">
        <f>Bricklayers!H24</f>
        <v>.</v>
      </c>
      <c r="U58" s="3" t="str">
        <f>Bricklayers!I24</f>
        <v>.</v>
      </c>
      <c r="V58" s="3">
        <f>Bricklayers!J24</f>
        <v>1</v>
      </c>
    </row>
    <row r="59" spans="1:22" x14ac:dyDescent="0.25">
      <c r="A59" t="str">
        <f>'FOE Hoops'!A6</f>
        <v>Tate Foote</v>
      </c>
      <c r="B59" t="str">
        <f>'FOE Hoops'!B6</f>
        <v>FOE Hoops</v>
      </c>
      <c r="C59" s="3" t="str">
        <f>'FOE Hoops'!C6</f>
        <v>.</v>
      </c>
      <c r="D59" s="3">
        <f>'FOE Hoops'!D6</f>
        <v>11</v>
      </c>
      <c r="E59" s="3" t="str">
        <f>'FOE Hoops'!E6</f>
        <v>.</v>
      </c>
      <c r="F59" s="3" t="str">
        <f>'FOE Hoops'!F6</f>
        <v>.</v>
      </c>
      <c r="G59" s="3" t="str">
        <f>'FOE Hoops'!G6</f>
        <v>.</v>
      </c>
      <c r="H59" s="3" t="str">
        <f>'FOE Hoops'!H6</f>
        <v>.</v>
      </c>
      <c r="I59" s="3" t="str">
        <f>'FOE Hoops'!I6</f>
        <v>.</v>
      </c>
      <c r="J59" s="3">
        <f>'FOE Hoops'!J6</f>
        <v>11</v>
      </c>
      <c r="K59" s="16">
        <f>'FOE Hoops'!K6</f>
        <v>11</v>
      </c>
      <c r="M59" t="str">
        <f>'Flying Dutchman'!A28</f>
        <v>Reese Wilson</v>
      </c>
      <c r="N59" t="str">
        <f>'Flying Dutchman'!B28</f>
        <v>Flying Dutchman</v>
      </c>
      <c r="O59" s="3">
        <f>'Flying Dutchman'!C28</f>
        <v>1</v>
      </c>
      <c r="P59" s="3" t="str">
        <f>'Flying Dutchman'!D28</f>
        <v>.</v>
      </c>
      <c r="Q59" s="3" t="str">
        <f>'Flying Dutchman'!E28</f>
        <v>.</v>
      </c>
      <c r="R59" s="3" t="str">
        <f>'Flying Dutchman'!F28</f>
        <v>.</v>
      </c>
      <c r="S59" s="3" t="str">
        <f>'Flying Dutchman'!G28</f>
        <v>.</v>
      </c>
      <c r="T59" s="3" t="str">
        <f>'Flying Dutchman'!H28</f>
        <v>.</v>
      </c>
      <c r="U59" s="3" t="str">
        <f>'Flying Dutchman'!I28</f>
        <v>.</v>
      </c>
      <c r="V59" s="3">
        <f>'Flying Dutchman'!J28</f>
        <v>1</v>
      </c>
    </row>
    <row r="60" spans="1:22" x14ac:dyDescent="0.25">
      <c r="A60" t="str">
        <f>'Flying Dutchman'!A6</f>
        <v>Jack Daynes</v>
      </c>
      <c r="B60" t="str">
        <f>'Flying Dutchman'!B6</f>
        <v>Flying Dutchman</v>
      </c>
      <c r="C60" s="3">
        <f>'Flying Dutchman'!C6</f>
        <v>4</v>
      </c>
      <c r="D60" s="3">
        <f>'Flying Dutchman'!D6</f>
        <v>5</v>
      </c>
      <c r="E60" s="3">
        <f>'Flying Dutchman'!E6</f>
        <v>2</v>
      </c>
      <c r="F60" s="3" t="str">
        <f>'Flying Dutchman'!F6</f>
        <v>.</v>
      </c>
      <c r="G60" s="3" t="str">
        <f>'Flying Dutchman'!G6</f>
        <v>.</v>
      </c>
      <c r="H60" s="3" t="str">
        <f>'Flying Dutchman'!H6</f>
        <v>.</v>
      </c>
      <c r="I60" s="3" t="str">
        <f>'Flying Dutchman'!I6</f>
        <v>.</v>
      </c>
      <c r="J60" s="3">
        <f>'Flying Dutchman'!J6</f>
        <v>11</v>
      </c>
      <c r="K60" s="16">
        <f>'Flying Dutchman'!K6</f>
        <v>3.6666666666666665</v>
      </c>
      <c r="M60" t="str">
        <f>'Flying Dutchman'!A22</f>
        <v>Jack Daynes</v>
      </c>
      <c r="N60" t="str">
        <f>'Flying Dutchman'!B22</f>
        <v>Flying Dutchman</v>
      </c>
      <c r="O60" s="3" t="str">
        <f>'Flying Dutchman'!C22</f>
        <v>.</v>
      </c>
      <c r="P60" s="3">
        <f>'Flying Dutchman'!D22</f>
        <v>1</v>
      </c>
      <c r="Q60" s="3" t="str">
        <f>'Flying Dutchman'!E22</f>
        <v>.</v>
      </c>
      <c r="R60" s="3" t="str">
        <f>'Flying Dutchman'!F22</f>
        <v>.</v>
      </c>
      <c r="S60" s="3" t="str">
        <f>'Flying Dutchman'!G22</f>
        <v>.</v>
      </c>
      <c r="T60" s="3" t="str">
        <f>'Flying Dutchman'!H22</f>
        <v>.</v>
      </c>
      <c r="U60" s="3" t="str">
        <f>'Flying Dutchman'!I22</f>
        <v>.</v>
      </c>
      <c r="V60" s="3">
        <f>'Flying Dutchman'!J22</f>
        <v>1</v>
      </c>
    </row>
    <row r="61" spans="1:22" x14ac:dyDescent="0.25">
      <c r="A61" t="str">
        <f>'Eazy Buckets'!A6</f>
        <v>Eric Bjork</v>
      </c>
      <c r="B61" t="str">
        <f>'Eazy Buckets'!B6</f>
        <v>Eazy Buckets</v>
      </c>
      <c r="C61" s="3">
        <f>'Eazy Buckets'!C6</f>
        <v>4</v>
      </c>
      <c r="D61" s="3" t="str">
        <f>'Eazy Buckets'!D6</f>
        <v>.</v>
      </c>
      <c r="E61" s="3">
        <f>'Eazy Buckets'!E6</f>
        <v>7</v>
      </c>
      <c r="F61" s="3" t="str">
        <f>'Eazy Buckets'!F6</f>
        <v>.</v>
      </c>
      <c r="G61" s="3" t="str">
        <f>'Eazy Buckets'!G6</f>
        <v>.</v>
      </c>
      <c r="H61" s="3" t="str">
        <f>'Eazy Buckets'!H6</f>
        <v>.</v>
      </c>
      <c r="I61" s="3" t="str">
        <f>'Eazy Buckets'!I6</f>
        <v>.</v>
      </c>
      <c r="J61" s="3">
        <f>'Eazy Buckets'!J6</f>
        <v>11</v>
      </c>
      <c r="K61" s="16">
        <f>'Eazy Buckets'!K6</f>
        <v>5.5</v>
      </c>
      <c r="M61" t="str">
        <f>'Eggs After Noon'!A25</f>
        <v>Preston Tenney</v>
      </c>
      <c r="N61" t="str">
        <f>'Eggs After Noon'!B25</f>
        <v>Eggs After Noon</v>
      </c>
      <c r="O61" t="str">
        <f>'Eggs After Noon'!C25</f>
        <v>.</v>
      </c>
      <c r="P61" t="str">
        <f>'Eggs After Noon'!D25</f>
        <v>.</v>
      </c>
      <c r="Q61">
        <f>'Eggs After Noon'!E25</f>
        <v>1</v>
      </c>
      <c r="R61" t="str">
        <f>'Eggs After Noon'!F25</f>
        <v>.</v>
      </c>
      <c r="S61" t="str">
        <f>'Eggs After Noon'!G25</f>
        <v>.</v>
      </c>
      <c r="T61" t="str">
        <f>'Eggs After Noon'!H25</f>
        <v>.</v>
      </c>
      <c r="U61" t="str">
        <f>'Eggs After Noon'!I25</f>
        <v>.</v>
      </c>
      <c r="V61" s="3">
        <f>'Eggs After Noon'!J25</f>
        <v>1</v>
      </c>
    </row>
    <row r="62" spans="1:22" x14ac:dyDescent="0.25">
      <c r="A62" t="str">
        <f>'Eazy Buckets'!A9</f>
        <v>Lucas Matalich</v>
      </c>
      <c r="B62" t="str">
        <f>'Eazy Buckets'!B9</f>
        <v>Eazy Buckets</v>
      </c>
      <c r="C62" s="3" t="str">
        <f>'Eazy Buckets'!C9</f>
        <v>.</v>
      </c>
      <c r="D62" s="3">
        <f>'Eazy Buckets'!D9</f>
        <v>9</v>
      </c>
      <c r="E62" s="3" t="str">
        <f>'Eazy Buckets'!E9</f>
        <v>.</v>
      </c>
      <c r="F62" s="3" t="str">
        <f>'Eazy Buckets'!F9</f>
        <v>.</v>
      </c>
      <c r="G62" s="3" t="str">
        <f>'Eazy Buckets'!G9</f>
        <v>.</v>
      </c>
      <c r="H62" s="3" t="str">
        <f>'Eazy Buckets'!H9</f>
        <v>.</v>
      </c>
      <c r="I62" s="3" t="str">
        <f>'Eazy Buckets'!I9</f>
        <v>.</v>
      </c>
      <c r="J62" s="3">
        <f>'Eazy Buckets'!J9</f>
        <v>9</v>
      </c>
      <c r="K62" s="16">
        <f>'Eazy Buckets'!K9</f>
        <v>9</v>
      </c>
      <c r="M62" t="str">
        <f>'Eazy Buckets'!A25</f>
        <v>Braden Kellams</v>
      </c>
      <c r="N62" t="str">
        <f>'Eazy Buckets'!B25</f>
        <v>Eazy Buckets</v>
      </c>
      <c r="O62" s="3" t="str">
        <f>'Eazy Buckets'!C25</f>
        <v>.</v>
      </c>
      <c r="P62" s="3" t="str">
        <f>'Eazy Buckets'!D25</f>
        <v>.</v>
      </c>
      <c r="Q62" s="3">
        <f>'Eazy Buckets'!E25</f>
        <v>1</v>
      </c>
      <c r="R62" s="3" t="str">
        <f>'Eazy Buckets'!F25</f>
        <v>.</v>
      </c>
      <c r="S62" s="3" t="str">
        <f>'Eazy Buckets'!G25</f>
        <v>.</v>
      </c>
      <c r="T62" s="3" t="str">
        <f>'Eazy Buckets'!H25</f>
        <v>.</v>
      </c>
      <c r="U62" s="3" t="str">
        <f>'Eazy Buckets'!I25</f>
        <v>.</v>
      </c>
      <c r="V62" s="3">
        <f>'Eazy Buckets'!J25</f>
        <v>1</v>
      </c>
    </row>
    <row r="63" spans="1:22" x14ac:dyDescent="0.25">
      <c r="A63" t="str">
        <f>'Buckets Anonymous'!A16</f>
        <v>Trent</v>
      </c>
      <c r="B63" t="str">
        <f>'Buckets Anonymous'!B16</f>
        <v>Buckets Anonymous</v>
      </c>
      <c r="C63" s="3" t="str">
        <f>'Buckets Anonymous'!C16</f>
        <v>.</v>
      </c>
      <c r="D63" s="3">
        <f>'Buckets Anonymous'!D16</f>
        <v>9</v>
      </c>
      <c r="E63" s="3">
        <f>'Buckets Anonymous'!E16</f>
        <v>0</v>
      </c>
      <c r="F63" s="3" t="str">
        <f>'Buckets Anonymous'!F16</f>
        <v>.</v>
      </c>
      <c r="G63" s="3" t="str">
        <f>'Buckets Anonymous'!G16</f>
        <v>.</v>
      </c>
      <c r="H63" s="3" t="str">
        <f>'Buckets Anonymous'!H16</f>
        <v>.</v>
      </c>
      <c r="I63" s="3" t="str">
        <f>'Buckets Anonymous'!I16</f>
        <v>.</v>
      </c>
      <c r="J63" s="3">
        <f>'Buckets Anonymous'!J16</f>
        <v>9</v>
      </c>
      <c r="K63" s="16">
        <f>'Buckets Anonymous'!K16</f>
        <v>9</v>
      </c>
      <c r="M63" t="str">
        <f>'Buckets Anonymous'!A31</f>
        <v>Josh Reynolds</v>
      </c>
      <c r="N63" t="str">
        <f>'Buckets Anonymous'!B31</f>
        <v>Buckets Anonymous</v>
      </c>
      <c r="O63" s="3" t="str">
        <f>'Buckets Anonymous'!C31</f>
        <v>.</v>
      </c>
      <c r="P63" s="3" t="str">
        <f>'Buckets Anonymous'!D31</f>
        <v>.</v>
      </c>
      <c r="Q63" s="3">
        <f>'Buckets Anonymous'!E31</f>
        <v>1</v>
      </c>
      <c r="R63" s="3" t="str">
        <f>'Buckets Anonymous'!F31</f>
        <v>.</v>
      </c>
      <c r="S63" s="3" t="str">
        <f>'Buckets Anonymous'!G31</f>
        <v>.</v>
      </c>
      <c r="T63" s="3" t="str">
        <f>'Buckets Anonymous'!H31</f>
        <v>.</v>
      </c>
      <c r="U63" s="3" t="str">
        <f>'Buckets Anonymous'!I31</f>
        <v>.</v>
      </c>
      <c r="V63" s="3">
        <f>'Buckets Anonymous'!J31</f>
        <v>1</v>
      </c>
    </row>
    <row r="64" spans="1:22" x14ac:dyDescent="0.25">
      <c r="A64" t="str">
        <f>ELITE!A8</f>
        <v>Trevor Petersen</v>
      </c>
      <c r="B64" t="str">
        <f>ELITE!B8</f>
        <v>ELITE</v>
      </c>
      <c r="C64" s="3">
        <f>ELITE!C8</f>
        <v>4</v>
      </c>
      <c r="D64" s="3">
        <f>ELITE!D8</f>
        <v>1</v>
      </c>
      <c r="E64" s="3">
        <f>ELITE!E8</f>
        <v>4</v>
      </c>
      <c r="F64" s="3" t="str">
        <f>ELITE!F8</f>
        <v>.</v>
      </c>
      <c r="G64" s="3" t="str">
        <f>ELITE!G8</f>
        <v>.</v>
      </c>
      <c r="H64" s="3" t="str">
        <f>ELITE!H8</f>
        <v>.</v>
      </c>
      <c r="I64" s="3" t="str">
        <f>ELITE!I8</f>
        <v>.</v>
      </c>
      <c r="J64" s="3">
        <f>ELITE!J8</f>
        <v>9</v>
      </c>
      <c r="K64" s="16">
        <f>ELITE!K8</f>
        <v>3</v>
      </c>
      <c r="M64" t="str">
        <f>'Eazy Buckets'!A23</f>
        <v>Eric Bjork</v>
      </c>
      <c r="N64" t="str">
        <f>'Eazy Buckets'!B23</f>
        <v>Eazy Buckets</v>
      </c>
      <c r="O64" s="3" t="str">
        <f>'Eazy Buckets'!C23</f>
        <v>.</v>
      </c>
      <c r="P64" s="3" t="str">
        <f>'Eazy Buckets'!D23</f>
        <v>.</v>
      </c>
      <c r="Q64" s="3">
        <f>'Eazy Buckets'!E23</f>
        <v>1</v>
      </c>
      <c r="R64" s="3" t="str">
        <f>'Eazy Buckets'!F23</f>
        <v>.</v>
      </c>
      <c r="S64" s="3" t="str">
        <f>'Eazy Buckets'!G23</f>
        <v>.</v>
      </c>
      <c r="T64" s="3" t="str">
        <f>'Eazy Buckets'!H23</f>
        <v>.</v>
      </c>
      <c r="U64" s="3" t="str">
        <f>'Eazy Buckets'!I23</f>
        <v>.</v>
      </c>
      <c r="V64" s="3">
        <f>'Eazy Buckets'!J23</f>
        <v>1</v>
      </c>
    </row>
    <row r="65" spans="1:22" x14ac:dyDescent="0.25">
      <c r="A65" t="str">
        <f>'Eggs After Noon'!A8</f>
        <v>Preston Tenney</v>
      </c>
      <c r="B65" t="str">
        <f>'Eggs After Noon'!B8</f>
        <v>Eggs After Noon</v>
      </c>
      <c r="C65">
        <f>'Eggs After Noon'!C8</f>
        <v>4</v>
      </c>
      <c r="D65">
        <f>'Eggs After Noon'!D8</f>
        <v>0</v>
      </c>
      <c r="E65">
        <f>'Eggs After Noon'!E8</f>
        <v>5</v>
      </c>
      <c r="F65" t="str">
        <f>'Eggs After Noon'!F8</f>
        <v>.</v>
      </c>
      <c r="G65" t="str">
        <f>'Eggs After Noon'!G8</f>
        <v>.</v>
      </c>
      <c r="H65" t="str">
        <f>'Eggs After Noon'!H8</f>
        <v>.</v>
      </c>
      <c r="I65" t="str">
        <f>'Eggs After Noon'!I8</f>
        <v>.</v>
      </c>
      <c r="J65" s="3">
        <f>'Eggs After Noon'!J8</f>
        <v>9</v>
      </c>
      <c r="K65" s="16">
        <f>'Eggs After Noon'!K8</f>
        <v>3</v>
      </c>
      <c r="M65" t="str">
        <f>ELITE!A24</f>
        <v>Austin Hoyt</v>
      </c>
      <c r="N65" t="str">
        <f>ELITE!B24</f>
        <v>ELITE</v>
      </c>
      <c r="O65" s="3" t="str">
        <f>ELITE!C24</f>
        <v>.</v>
      </c>
      <c r="P65" s="3" t="str">
        <f>ELITE!D24</f>
        <v>.</v>
      </c>
      <c r="Q65" s="3">
        <f>ELITE!E24</f>
        <v>1</v>
      </c>
      <c r="R65" s="3" t="str">
        <f>ELITE!F24</f>
        <v>.</v>
      </c>
      <c r="S65" s="3" t="str">
        <f>ELITE!G24</f>
        <v>.</v>
      </c>
      <c r="T65" s="3" t="str">
        <f>ELITE!H24</f>
        <v>.</v>
      </c>
      <c r="U65" s="3" t="str">
        <f>ELITE!I24</f>
        <v>.</v>
      </c>
      <c r="V65" s="3">
        <f>ELITE!J24</f>
        <v>1</v>
      </c>
    </row>
    <row r="66" spans="1:22" x14ac:dyDescent="0.25">
      <c r="A66" t="str">
        <f>ELITE!A7</f>
        <v>Austin Hoyt</v>
      </c>
      <c r="B66" t="str">
        <f>ELITE!B7</f>
        <v>ELITE</v>
      </c>
      <c r="C66" s="3">
        <f>ELITE!C7</f>
        <v>2</v>
      </c>
      <c r="D66" s="3">
        <f>ELITE!D7</f>
        <v>2</v>
      </c>
      <c r="E66" s="3">
        <f>ELITE!E7</f>
        <v>5</v>
      </c>
      <c r="F66" s="3" t="str">
        <f>ELITE!F7</f>
        <v>.</v>
      </c>
      <c r="G66" s="3" t="str">
        <f>ELITE!G7</f>
        <v>.</v>
      </c>
      <c r="H66" s="3" t="str">
        <f>ELITE!H7</f>
        <v>.</v>
      </c>
      <c r="I66" s="3" t="str">
        <f>ELITE!I7</f>
        <v>.</v>
      </c>
      <c r="J66" s="3">
        <f>ELITE!J7</f>
        <v>9</v>
      </c>
      <c r="K66" s="16">
        <f>ELITE!K7</f>
        <v>3</v>
      </c>
      <c r="M66" t="str">
        <f>'Reborn Titans'!A23</f>
        <v>Matthew Gaskins</v>
      </c>
      <c r="N66" t="str">
        <f>'Reborn Titans'!B23</f>
        <v>Reborn Titans</v>
      </c>
      <c r="O66" t="str">
        <f>'Reborn Titans'!C23</f>
        <v>.</v>
      </c>
      <c r="P66" t="str">
        <f>'Reborn Titans'!D23</f>
        <v>.</v>
      </c>
      <c r="Q66" t="str">
        <f>'Reborn Titans'!E23</f>
        <v>.</v>
      </c>
      <c r="R66" t="str">
        <f>'Reborn Titans'!F23</f>
        <v>.</v>
      </c>
      <c r="S66" t="str">
        <f>'Reborn Titans'!G23</f>
        <v>.</v>
      </c>
      <c r="T66" t="str">
        <f>'Reborn Titans'!H23</f>
        <v>.</v>
      </c>
      <c r="U66" t="str">
        <f>'Reborn Titans'!I23</f>
        <v>.</v>
      </c>
      <c r="V66" s="3">
        <f>'Reborn Titans'!J23</f>
        <v>0</v>
      </c>
    </row>
    <row r="67" spans="1:22" x14ac:dyDescent="0.25">
      <c r="A67" t="str">
        <f>'Eazy Buckets'!A8</f>
        <v>Braden Kellams</v>
      </c>
      <c r="B67" t="str">
        <f>'Eazy Buckets'!B8</f>
        <v>Eazy Buckets</v>
      </c>
      <c r="C67" s="3" t="str">
        <f>'Eazy Buckets'!C8</f>
        <v>.</v>
      </c>
      <c r="D67" s="3">
        <f>'Eazy Buckets'!D8</f>
        <v>2</v>
      </c>
      <c r="E67" s="3">
        <f>'Eazy Buckets'!E8</f>
        <v>7</v>
      </c>
      <c r="F67" s="3" t="str">
        <f>'Eazy Buckets'!F8</f>
        <v>.</v>
      </c>
      <c r="G67" s="3" t="str">
        <f>'Eazy Buckets'!G8</f>
        <v>.</v>
      </c>
      <c r="H67" s="3" t="str">
        <f>'Eazy Buckets'!H8</f>
        <v>.</v>
      </c>
      <c r="I67" s="3" t="str">
        <f>'Eazy Buckets'!I8</f>
        <v>.</v>
      </c>
      <c r="J67" s="3">
        <f>'Eazy Buckets'!J8</f>
        <v>9</v>
      </c>
      <c r="K67" s="16">
        <f>'Eazy Buckets'!K8</f>
        <v>4.5</v>
      </c>
      <c r="M67">
        <f>'Flying Dutchman'!A30</f>
        <v>0</v>
      </c>
      <c r="N67" t="str">
        <f>'Flying Dutchman'!B30</f>
        <v>Flying Dutchman</v>
      </c>
      <c r="O67" s="3" t="str">
        <f>'Flying Dutchman'!C30</f>
        <v>.</v>
      </c>
      <c r="P67" s="3" t="str">
        <f>'Flying Dutchman'!D30</f>
        <v>.</v>
      </c>
      <c r="Q67" s="3" t="str">
        <f>'Flying Dutchman'!E30</f>
        <v>.</v>
      </c>
      <c r="R67" s="3" t="str">
        <f>'Flying Dutchman'!F30</f>
        <v>.</v>
      </c>
      <c r="S67" s="3" t="str">
        <f>'Flying Dutchman'!G30</f>
        <v>.</v>
      </c>
      <c r="T67" s="3" t="str">
        <f>'Flying Dutchman'!H30</f>
        <v>.</v>
      </c>
      <c r="U67" s="3" t="str">
        <f>'Flying Dutchman'!I30</f>
        <v>.</v>
      </c>
      <c r="V67" s="3">
        <f>'Flying Dutchman'!J30</f>
        <v>0</v>
      </c>
    </row>
    <row r="68" spans="1:22" x14ac:dyDescent="0.25">
      <c r="A68" t="str">
        <f>'Flying Dutchman'!A8</f>
        <v>EJ Mungovan</v>
      </c>
      <c r="B68" t="str">
        <f>'Flying Dutchman'!B8</f>
        <v>Flying Dutchman</v>
      </c>
      <c r="C68" s="3" t="str">
        <f>'Flying Dutchman'!C8</f>
        <v>.</v>
      </c>
      <c r="D68" s="3">
        <f>'Flying Dutchman'!D8</f>
        <v>4</v>
      </c>
      <c r="E68" s="3">
        <f>'Flying Dutchman'!E8</f>
        <v>4</v>
      </c>
      <c r="F68" s="3" t="str">
        <f>'Flying Dutchman'!F8</f>
        <v>.</v>
      </c>
      <c r="G68" s="3" t="str">
        <f>'Flying Dutchman'!G8</f>
        <v>.</v>
      </c>
      <c r="H68" s="3" t="str">
        <f>'Flying Dutchman'!H8</f>
        <v>.</v>
      </c>
      <c r="I68" s="3" t="str">
        <f>'Flying Dutchman'!I8</f>
        <v>.</v>
      </c>
      <c r="J68" s="3">
        <f>'Flying Dutchman'!J8</f>
        <v>8</v>
      </c>
      <c r="K68" s="16">
        <f>'Flying Dutchman'!K8</f>
        <v>4</v>
      </c>
      <c r="M68" t="str">
        <f>'Eggs After Noon'!A27</f>
        <v>Jayden Atkinson</v>
      </c>
      <c r="N68" t="str">
        <f>'Eggs After Noon'!B27</f>
        <v>Eggs After Noon</v>
      </c>
      <c r="O68" t="str">
        <f>'Eggs After Noon'!C27</f>
        <v>.</v>
      </c>
      <c r="P68" t="str">
        <f>'Eggs After Noon'!D27</f>
        <v>.</v>
      </c>
      <c r="Q68" t="str">
        <f>'Eggs After Noon'!E27</f>
        <v>.</v>
      </c>
      <c r="R68" t="str">
        <f>'Eggs After Noon'!F27</f>
        <v>.</v>
      </c>
      <c r="S68" t="str">
        <f>'Eggs After Noon'!G27</f>
        <v>.</v>
      </c>
      <c r="T68" t="str">
        <f>'Eggs After Noon'!H27</f>
        <v>.</v>
      </c>
      <c r="U68" t="str">
        <f>'Eggs After Noon'!I27</f>
        <v>.</v>
      </c>
      <c r="V68" s="3">
        <f>'Eggs After Noon'!J27</f>
        <v>0</v>
      </c>
    </row>
    <row r="69" spans="1:22" x14ac:dyDescent="0.25">
      <c r="A69" t="str">
        <f>'Buckets Anonymous'!A17</f>
        <v>Malik</v>
      </c>
      <c r="B69" t="str">
        <f>'Buckets Anonymous'!B17</f>
        <v>Buckets Anonymous</v>
      </c>
      <c r="C69" s="3" t="str">
        <f>'Buckets Anonymous'!C17</f>
        <v>.</v>
      </c>
      <c r="D69" s="3">
        <f>'Buckets Anonymous'!D17</f>
        <v>3</v>
      </c>
      <c r="E69" s="3">
        <f>'Buckets Anonymous'!E17</f>
        <v>5</v>
      </c>
      <c r="F69" s="3" t="str">
        <f>'Buckets Anonymous'!F17</f>
        <v>.</v>
      </c>
      <c r="G69" s="3" t="str">
        <f>'Buckets Anonymous'!G17</f>
        <v>.</v>
      </c>
      <c r="H69" s="3" t="str">
        <f>'Buckets Anonymous'!H17</f>
        <v>.</v>
      </c>
      <c r="I69" s="3" t="str">
        <f>'Buckets Anonymous'!I17</f>
        <v>.</v>
      </c>
      <c r="J69" s="3">
        <f>'Buckets Anonymous'!J17</f>
        <v>8</v>
      </c>
      <c r="K69" s="16">
        <f>'Buckets Anonymous'!K17</f>
        <v>4</v>
      </c>
      <c r="M69" t="str">
        <f>Bricklayers!A28</f>
        <v>Laron Williams</v>
      </c>
      <c r="N69" t="str">
        <f>Bricklayers!B28</f>
        <v>Bricklayers</v>
      </c>
      <c r="O69" s="3" t="str">
        <f>Bricklayers!C28</f>
        <v>.</v>
      </c>
      <c r="P69" s="3" t="str">
        <f>Bricklayers!D28</f>
        <v>.</v>
      </c>
      <c r="Q69" s="3" t="str">
        <f>Bricklayers!E28</f>
        <v>.</v>
      </c>
      <c r="R69" s="3" t="str">
        <f>Bricklayers!F28</f>
        <v>.</v>
      </c>
      <c r="S69" s="3" t="str">
        <f>Bricklayers!G28</f>
        <v>.</v>
      </c>
      <c r="T69" s="3" t="str">
        <f>Bricklayers!H28</f>
        <v>.</v>
      </c>
      <c r="U69" s="3" t="str">
        <f>Bricklayers!I28</f>
        <v>.</v>
      </c>
      <c r="V69" s="3">
        <f>Bricklayers!J28</f>
        <v>0</v>
      </c>
    </row>
    <row r="70" spans="1:22" x14ac:dyDescent="0.25">
      <c r="A70" t="str">
        <f>'FOE Hoops'!A5</f>
        <v>Andrei Farias</v>
      </c>
      <c r="B70" t="str">
        <f>'FOE Hoops'!B5</f>
        <v>FOE Hoops</v>
      </c>
      <c r="C70" s="3" t="str">
        <f>'FOE Hoops'!C5</f>
        <v>.</v>
      </c>
      <c r="D70" s="3" t="str">
        <f>'FOE Hoops'!D5</f>
        <v>.</v>
      </c>
      <c r="E70" s="3">
        <f>'FOE Hoops'!E5</f>
        <v>8</v>
      </c>
      <c r="F70" s="3" t="str">
        <f>'FOE Hoops'!F5</f>
        <v>.</v>
      </c>
      <c r="G70" s="3" t="str">
        <f>'FOE Hoops'!G5</f>
        <v>.</v>
      </c>
      <c r="H70" s="3" t="str">
        <f>'FOE Hoops'!H5</f>
        <v>.</v>
      </c>
      <c r="I70" s="3" t="str">
        <f>'FOE Hoops'!I5</f>
        <v>.</v>
      </c>
      <c r="J70" s="3">
        <f>'FOE Hoops'!J5</f>
        <v>8</v>
      </c>
      <c r="K70" s="16">
        <f>'FOE Hoops'!K5</f>
        <v>8</v>
      </c>
      <c r="M70">
        <f>ELITE!A29</f>
        <v>0</v>
      </c>
      <c r="N70" t="str">
        <f>ELITE!B29</f>
        <v>ELITE</v>
      </c>
      <c r="O70" s="3" t="str">
        <f>ELITE!C29</f>
        <v>.</v>
      </c>
      <c r="P70" s="3" t="str">
        <f>ELITE!D29</f>
        <v>.</v>
      </c>
      <c r="Q70" s="3" t="str">
        <f>ELITE!E29</f>
        <v>.</v>
      </c>
      <c r="R70" s="3" t="str">
        <f>ELITE!F29</f>
        <v>.</v>
      </c>
      <c r="S70" s="3" t="str">
        <f>ELITE!G29</f>
        <v>.</v>
      </c>
      <c r="T70" s="3" t="str">
        <f>ELITE!H29</f>
        <v>.</v>
      </c>
      <c r="U70" s="3" t="str">
        <f>ELITE!I29</f>
        <v>.</v>
      </c>
      <c r="V70" s="3">
        <f>ELITE!J29</f>
        <v>0</v>
      </c>
    </row>
    <row r="71" spans="1:22" x14ac:dyDescent="0.25">
      <c r="A71" t="str">
        <f>'Eggs After Noon'!A6</f>
        <v>Payton Peck</v>
      </c>
      <c r="B71" t="str">
        <f>'Eggs After Noon'!B6</f>
        <v>Eggs After Noon</v>
      </c>
      <c r="C71">
        <f>'Eggs After Noon'!C6</f>
        <v>2</v>
      </c>
      <c r="D71">
        <f>'Eggs After Noon'!D6</f>
        <v>3</v>
      </c>
      <c r="E71">
        <f>'Eggs After Noon'!E6</f>
        <v>2</v>
      </c>
      <c r="F71" t="str">
        <f>'Eggs After Noon'!F6</f>
        <v>.</v>
      </c>
      <c r="G71" t="str">
        <f>'Eggs After Noon'!G6</f>
        <v>.</v>
      </c>
      <c r="H71" t="str">
        <f>'Eggs After Noon'!H6</f>
        <v>.</v>
      </c>
      <c r="I71" t="str">
        <f>'Eggs After Noon'!I6</f>
        <v>.</v>
      </c>
      <c r="J71" s="3">
        <f>'Eggs After Noon'!J6</f>
        <v>7</v>
      </c>
      <c r="K71" s="16">
        <f>'Eggs After Noon'!K6</f>
        <v>2.3333333333333335</v>
      </c>
      <c r="M71" t="str">
        <f>'Reborn Titans'!A24</f>
        <v>Andre Juarez</v>
      </c>
      <c r="N71" t="str">
        <f>'Reborn Titans'!B24</f>
        <v>Reborn Titans</v>
      </c>
      <c r="O71" t="str">
        <f>'Reborn Titans'!C24</f>
        <v>.</v>
      </c>
      <c r="P71" t="str">
        <f>'Reborn Titans'!D24</f>
        <v>.</v>
      </c>
      <c r="Q71" t="str">
        <f>'Reborn Titans'!E24</f>
        <v>.</v>
      </c>
      <c r="R71" t="str">
        <f>'Reborn Titans'!F24</f>
        <v>.</v>
      </c>
      <c r="S71" t="str">
        <f>'Reborn Titans'!G24</f>
        <v>.</v>
      </c>
      <c r="T71" t="str">
        <f>'Reborn Titans'!H24</f>
        <v>.</v>
      </c>
      <c r="U71" t="str">
        <f>'Reborn Titans'!I24</f>
        <v>.</v>
      </c>
      <c r="V71" s="3">
        <f>'Reborn Titans'!J24</f>
        <v>0</v>
      </c>
    </row>
    <row r="72" spans="1:22" x14ac:dyDescent="0.25">
      <c r="A72" t="str">
        <f>ELITE!A11</f>
        <v>James Calhoun</v>
      </c>
      <c r="B72" t="str">
        <f>ELITE!B11</f>
        <v>ELITE</v>
      </c>
      <c r="C72" s="3" t="str">
        <f>ELITE!C11</f>
        <v>.</v>
      </c>
      <c r="D72" s="3">
        <f>ELITE!D11</f>
        <v>4</v>
      </c>
      <c r="E72" s="3" t="str">
        <f>ELITE!E11</f>
        <v>.</v>
      </c>
      <c r="F72" s="3" t="str">
        <f>ELITE!F11</f>
        <v>.</v>
      </c>
      <c r="G72" s="3" t="str">
        <f>ELITE!G11</f>
        <v>.</v>
      </c>
      <c r="H72" s="3" t="str">
        <f>ELITE!H11</f>
        <v>.</v>
      </c>
      <c r="I72" s="3" t="str">
        <f>ELITE!I11</f>
        <v>.</v>
      </c>
      <c r="J72" s="3">
        <f>ELITE!J11</f>
        <v>4</v>
      </c>
      <c r="K72" s="16">
        <f>ELITE!K11</f>
        <v>4</v>
      </c>
      <c r="M72" t="str">
        <f>'Buckets Anonymous'!A21</f>
        <v>David</v>
      </c>
      <c r="N72" t="str">
        <f>'Buckets Anonymous'!B21</f>
        <v>Buckets Anonymous</v>
      </c>
      <c r="O72" s="3" t="str">
        <f>'Buckets Anonymous'!C21</f>
        <v>.</v>
      </c>
      <c r="P72" s="3" t="str">
        <f>'Buckets Anonymous'!D21</f>
        <v>.</v>
      </c>
      <c r="Q72" s="3" t="str">
        <f>'Buckets Anonymous'!E21</f>
        <v>.</v>
      </c>
      <c r="R72" s="3" t="str">
        <f>'Buckets Anonymous'!F21</f>
        <v>.</v>
      </c>
      <c r="S72" s="3" t="str">
        <f>'Buckets Anonymous'!G21</f>
        <v>.</v>
      </c>
      <c r="T72" s="3" t="str">
        <f>'Buckets Anonymous'!H21</f>
        <v>.</v>
      </c>
      <c r="U72" s="3" t="str">
        <f>'Buckets Anonymous'!I21</f>
        <v>.</v>
      </c>
      <c r="V72" s="3">
        <f>'Buckets Anonymous'!J21</f>
        <v>0</v>
      </c>
    </row>
    <row r="73" spans="1:22" x14ac:dyDescent="0.25">
      <c r="A73" t="str">
        <f>Bricklayers!A3</f>
        <v>Cooper Freeman</v>
      </c>
      <c r="B73" t="str">
        <f>Bricklayers!B3</f>
        <v>Bricklayers</v>
      </c>
      <c r="C73" s="3" t="str">
        <f>Bricklayers!C3</f>
        <v>.</v>
      </c>
      <c r="D73" s="3">
        <f>Bricklayers!D3</f>
        <v>2</v>
      </c>
      <c r="E73" s="3">
        <f>Bricklayers!E3</f>
        <v>2</v>
      </c>
      <c r="F73" s="3" t="str">
        <f>Bricklayers!F3</f>
        <v>.</v>
      </c>
      <c r="G73" s="3" t="str">
        <f>Bricklayers!G3</f>
        <v>.</v>
      </c>
      <c r="H73" s="3" t="str">
        <f>Bricklayers!H3</f>
        <v>.</v>
      </c>
      <c r="I73" s="3" t="str">
        <f>Bricklayers!I3</f>
        <v>.</v>
      </c>
      <c r="J73" s="3">
        <f>Bricklayers!J3</f>
        <v>4</v>
      </c>
      <c r="K73" s="16">
        <f>Bricklayers!K3</f>
        <v>2</v>
      </c>
      <c r="M73" t="str">
        <f>'Eazy Buckets'!A26</f>
        <v>Lucas Matalich</v>
      </c>
      <c r="N73" t="str">
        <f>'Eazy Buckets'!B26</f>
        <v>Eazy Buckets</v>
      </c>
      <c r="O73" s="3" t="str">
        <f>'Eazy Buckets'!C26</f>
        <v>.</v>
      </c>
      <c r="P73" s="3" t="str">
        <f>'Eazy Buckets'!D26</f>
        <v>.</v>
      </c>
      <c r="Q73" s="3" t="str">
        <f>'Eazy Buckets'!E26</f>
        <v>.</v>
      </c>
      <c r="R73" s="3" t="str">
        <f>'Eazy Buckets'!F26</f>
        <v>.</v>
      </c>
      <c r="S73" s="3" t="str">
        <f>'Eazy Buckets'!G26</f>
        <v>.</v>
      </c>
      <c r="T73" s="3" t="str">
        <f>'Eazy Buckets'!H26</f>
        <v>.</v>
      </c>
      <c r="U73" s="3" t="str">
        <f>'Eazy Buckets'!I26</f>
        <v>.</v>
      </c>
      <c r="V73" s="3">
        <f>'Eazy Buckets'!J26</f>
        <v>0</v>
      </c>
    </row>
    <row r="74" spans="1:22" x14ac:dyDescent="0.25">
      <c r="A74" t="str">
        <f>Bricklayers!A12</f>
        <v>Conner Turner</v>
      </c>
      <c r="B74" t="str">
        <f>Bricklayers!B12</f>
        <v>Bricklayers</v>
      </c>
      <c r="C74" s="3" t="str">
        <f>Bricklayers!C12</f>
        <v>.</v>
      </c>
      <c r="D74" s="3" t="str">
        <f>Bricklayers!D12</f>
        <v>.</v>
      </c>
      <c r="E74" s="3">
        <f>Bricklayers!E12</f>
        <v>4</v>
      </c>
      <c r="F74" s="3" t="str">
        <f>Bricklayers!F12</f>
        <v>.</v>
      </c>
      <c r="G74" s="3" t="str">
        <f>Bricklayers!G12</f>
        <v>.</v>
      </c>
      <c r="H74" s="3" t="str">
        <f>Bricklayers!H12</f>
        <v>.</v>
      </c>
      <c r="I74" s="3" t="str">
        <f>Bricklayers!I12</f>
        <v>.</v>
      </c>
      <c r="J74" s="3">
        <f>Bricklayers!J12</f>
        <v>4</v>
      </c>
      <c r="K74" s="16">
        <f>Bricklayers!K12</f>
        <v>4</v>
      </c>
      <c r="M74">
        <f>'Flying Dutchman'!A32</f>
        <v>0</v>
      </c>
      <c r="N74" t="str">
        <f>'Flying Dutchman'!B32</f>
        <v>Flying Dutchman</v>
      </c>
      <c r="O74" s="3" t="str">
        <f>'Flying Dutchman'!C32</f>
        <v>.</v>
      </c>
      <c r="P74" s="3" t="str">
        <f>'Flying Dutchman'!D32</f>
        <v>.</v>
      </c>
      <c r="Q74" s="3" t="str">
        <f>'Flying Dutchman'!E32</f>
        <v>.</v>
      </c>
      <c r="R74" s="3" t="str">
        <f>'Flying Dutchman'!F32</f>
        <v>.</v>
      </c>
      <c r="S74" s="3" t="str">
        <f>'Flying Dutchman'!G32</f>
        <v>.</v>
      </c>
      <c r="T74" s="3" t="str">
        <f>'Flying Dutchman'!H32</f>
        <v>.</v>
      </c>
      <c r="U74" s="3" t="str">
        <f>'Flying Dutchman'!I32</f>
        <v>.</v>
      </c>
      <c r="V74" s="3">
        <f>'Flying Dutchman'!J32</f>
        <v>0</v>
      </c>
    </row>
    <row r="75" spans="1:22" x14ac:dyDescent="0.25">
      <c r="A75" t="str">
        <f>'Eggs After Noon'!A12</f>
        <v>Bruce Peralta</v>
      </c>
      <c r="B75" t="str">
        <f>'Eggs After Noon'!B12</f>
        <v>Eggs After Noon</v>
      </c>
      <c r="C75" t="str">
        <f>'Eggs After Noon'!C12</f>
        <v>.</v>
      </c>
      <c r="D75">
        <f>'Eggs After Noon'!D12</f>
        <v>0</v>
      </c>
      <c r="E75">
        <f>'Eggs After Noon'!E12</f>
        <v>4</v>
      </c>
      <c r="F75" t="str">
        <f>'Eggs After Noon'!F12</f>
        <v>.</v>
      </c>
      <c r="G75" t="str">
        <f>'Eggs After Noon'!G12</f>
        <v>.</v>
      </c>
      <c r="H75" t="str">
        <f>'Eggs After Noon'!H12</f>
        <v>.</v>
      </c>
      <c r="I75" t="str">
        <f>'Eggs After Noon'!I12</f>
        <v>.</v>
      </c>
      <c r="J75" s="3">
        <f>'Eggs After Noon'!J12</f>
        <v>4</v>
      </c>
      <c r="K75" s="16">
        <f>'Eggs After Noon'!K12</f>
        <v>2</v>
      </c>
      <c r="M75" t="str">
        <f>'FOE Hoops'!A25</f>
        <v>Eli Mawiriwiri</v>
      </c>
      <c r="N75" t="str">
        <f>'FOE Hoops'!B25</f>
        <v>FOE Hoops</v>
      </c>
      <c r="O75" s="3" t="str">
        <f>'FOE Hoops'!C25</f>
        <v>.</v>
      </c>
      <c r="P75" s="3" t="str">
        <f>'FOE Hoops'!D25</f>
        <v>.</v>
      </c>
      <c r="Q75" s="3" t="str">
        <f>'FOE Hoops'!E25</f>
        <v>.</v>
      </c>
      <c r="R75" s="3" t="str">
        <f>'FOE Hoops'!F25</f>
        <v>.</v>
      </c>
      <c r="S75" s="3" t="str">
        <f>'FOE Hoops'!G25</f>
        <v>.</v>
      </c>
      <c r="T75" s="3" t="str">
        <f>'FOE Hoops'!H25</f>
        <v>.</v>
      </c>
      <c r="U75" s="3" t="str">
        <f>'FOE Hoops'!I25</f>
        <v>.</v>
      </c>
      <c r="V75" s="3">
        <f>'FOE Hoops'!J25</f>
        <v>0</v>
      </c>
    </row>
    <row r="76" spans="1:22" x14ac:dyDescent="0.25">
      <c r="A76" t="str">
        <f>'Eggs After Noon'!A13</f>
        <v>Christopher Gundlach</v>
      </c>
      <c r="B76" t="str">
        <f>'Eggs After Noon'!B13</f>
        <v>Eggs After Noon</v>
      </c>
      <c r="C76" t="str">
        <f>'Eggs After Noon'!C13</f>
        <v>.</v>
      </c>
      <c r="D76">
        <f>'Eggs After Noon'!D13</f>
        <v>0</v>
      </c>
      <c r="E76">
        <f>'Eggs After Noon'!E13</f>
        <v>4</v>
      </c>
      <c r="F76" t="str">
        <f>'Eggs After Noon'!F13</f>
        <v>.</v>
      </c>
      <c r="G76" t="str">
        <f>'Eggs After Noon'!G13</f>
        <v>.</v>
      </c>
      <c r="H76" t="str">
        <f>'Eggs After Noon'!H13</f>
        <v>.</v>
      </c>
      <c r="I76" t="str">
        <f>'Eggs After Noon'!I13</f>
        <v>.</v>
      </c>
      <c r="J76" s="3">
        <f>'Eggs After Noon'!J13</f>
        <v>4</v>
      </c>
      <c r="K76" s="16">
        <f>'Eggs After Noon'!K13</f>
        <v>2</v>
      </c>
      <c r="M76">
        <f>Bricklayers!A31</f>
        <v>0</v>
      </c>
      <c r="N76" t="str">
        <f>Bricklayers!B31</f>
        <v>Bricklayers</v>
      </c>
      <c r="O76" s="3" t="str">
        <f>Bricklayers!C31</f>
        <v>.</v>
      </c>
      <c r="P76" s="3" t="str">
        <f>Bricklayers!D31</f>
        <v>.</v>
      </c>
      <c r="Q76" s="3" t="str">
        <f>Bricklayers!E31</f>
        <v>.</v>
      </c>
      <c r="R76" s="3" t="str">
        <f>Bricklayers!F31</f>
        <v>.</v>
      </c>
      <c r="S76" s="3" t="str">
        <f>Bricklayers!G31</f>
        <v>.</v>
      </c>
      <c r="T76" s="3" t="str">
        <f>Bricklayers!H31</f>
        <v>.</v>
      </c>
      <c r="U76" s="3" t="str">
        <f>Bricklayers!I31</f>
        <v>.</v>
      </c>
      <c r="V76" s="3">
        <f>Bricklayers!J31</f>
        <v>0</v>
      </c>
    </row>
    <row r="77" spans="1:22" x14ac:dyDescent="0.25">
      <c r="A77" t="str">
        <f>Bricklayers!A11</f>
        <v>Laron Williams</v>
      </c>
      <c r="B77" t="str">
        <f>Bricklayers!B11</f>
        <v>Bricklayers</v>
      </c>
      <c r="C77" s="3" t="str">
        <f>Bricklayers!C11</f>
        <v>.</v>
      </c>
      <c r="D77" s="3">
        <f>Bricklayers!D11</f>
        <v>3</v>
      </c>
      <c r="E77" s="3" t="str">
        <f>Bricklayers!E11</f>
        <v>.</v>
      </c>
      <c r="F77" s="3" t="str">
        <f>Bricklayers!F11</f>
        <v>.</v>
      </c>
      <c r="G77" s="3" t="str">
        <f>Bricklayers!G11</f>
        <v>.</v>
      </c>
      <c r="H77" s="3" t="str">
        <f>Bricklayers!H11</f>
        <v>.</v>
      </c>
      <c r="I77" s="3" t="str">
        <f>Bricklayers!I11</f>
        <v>.</v>
      </c>
      <c r="J77" s="3">
        <f>Bricklayers!J11</f>
        <v>3</v>
      </c>
      <c r="K77" s="16">
        <f>Bricklayers!K11</f>
        <v>3</v>
      </c>
      <c r="M77" t="str">
        <f>Bricklayers!A21</f>
        <v>DeAundre Hamilton</v>
      </c>
      <c r="N77" t="str">
        <f>Bricklayers!B21</f>
        <v>Bricklayers</v>
      </c>
      <c r="O77" s="3" t="str">
        <f>Bricklayers!C21</f>
        <v>.</v>
      </c>
      <c r="P77" s="3" t="str">
        <f>Bricklayers!D21</f>
        <v>.</v>
      </c>
      <c r="Q77" s="3" t="str">
        <f>Bricklayers!E21</f>
        <v>.</v>
      </c>
      <c r="R77" s="3" t="str">
        <f>Bricklayers!F21</f>
        <v>.</v>
      </c>
      <c r="S77" s="3" t="str">
        <f>Bricklayers!G21</f>
        <v>.</v>
      </c>
      <c r="T77" s="3" t="str">
        <f>Bricklayers!H21</f>
        <v>.</v>
      </c>
      <c r="U77" s="3" t="str">
        <f>Bricklayers!I21</f>
        <v>.</v>
      </c>
      <c r="V77" s="3">
        <f>Bricklayers!J21</f>
        <v>0</v>
      </c>
    </row>
    <row r="78" spans="1:22" x14ac:dyDescent="0.25">
      <c r="A78" t="str">
        <f>ELITE!A5</f>
        <v>Sean Cooley</v>
      </c>
      <c r="B78" t="str">
        <f>ELITE!B5</f>
        <v>ELITE</v>
      </c>
      <c r="C78" s="3">
        <f>ELITE!C5</f>
        <v>0</v>
      </c>
      <c r="D78" s="3">
        <f>ELITE!D5</f>
        <v>3</v>
      </c>
      <c r="E78" s="3" t="str">
        <f>ELITE!E5</f>
        <v>.</v>
      </c>
      <c r="F78" s="3" t="str">
        <f>ELITE!F5</f>
        <v>.</v>
      </c>
      <c r="G78" s="3" t="str">
        <f>ELITE!G5</f>
        <v>.</v>
      </c>
      <c r="H78" s="3" t="str">
        <f>ELITE!H5</f>
        <v>.</v>
      </c>
      <c r="I78" s="3" t="str">
        <f>ELITE!I5</f>
        <v>.</v>
      </c>
      <c r="J78" s="3">
        <f>ELITE!J5</f>
        <v>3</v>
      </c>
      <c r="K78" s="16">
        <f>ELITE!K5</f>
        <v>1.5</v>
      </c>
      <c r="M78">
        <f>ELITE!A30</f>
        <v>0</v>
      </c>
      <c r="N78" t="str">
        <f>ELITE!B30</f>
        <v>ELITE</v>
      </c>
      <c r="O78" s="3" t="str">
        <f>ELITE!C30</f>
        <v>.</v>
      </c>
      <c r="P78" s="3" t="str">
        <f>ELITE!D30</f>
        <v>.</v>
      </c>
      <c r="Q78" s="3" t="str">
        <f>ELITE!E30</f>
        <v>.</v>
      </c>
      <c r="R78" s="3" t="str">
        <f>ELITE!F30</f>
        <v>.</v>
      </c>
      <c r="S78" s="3" t="str">
        <f>ELITE!G30</f>
        <v>.</v>
      </c>
      <c r="T78" s="3" t="str">
        <f>ELITE!H30</f>
        <v>.</v>
      </c>
      <c r="U78" s="3" t="str">
        <f>ELITE!I30</f>
        <v>.</v>
      </c>
      <c r="V78" s="3">
        <f>ELITE!J30</f>
        <v>0</v>
      </c>
    </row>
    <row r="79" spans="1:22" x14ac:dyDescent="0.25">
      <c r="A79" t="str">
        <f>'Eggs After Noon'!A11</f>
        <v>Logan Johnson</v>
      </c>
      <c r="B79" t="str">
        <f>'Eggs After Noon'!B11</f>
        <v>Eggs After Noon</v>
      </c>
      <c r="C79">
        <f>'Eggs After Noon'!C11</f>
        <v>2</v>
      </c>
      <c r="D79" t="str">
        <f>'Eggs After Noon'!D11</f>
        <v>.</v>
      </c>
      <c r="E79" t="str">
        <f>'Eggs After Noon'!E11</f>
        <v>.</v>
      </c>
      <c r="F79" t="str">
        <f>'Eggs After Noon'!F11</f>
        <v>.</v>
      </c>
      <c r="G79" t="str">
        <f>'Eggs After Noon'!G11</f>
        <v>.</v>
      </c>
      <c r="H79" t="str">
        <f>'Eggs After Noon'!H11</f>
        <v>.</v>
      </c>
      <c r="I79" t="str">
        <f>'Eggs After Noon'!I11</f>
        <v>.</v>
      </c>
      <c r="J79" s="3">
        <f>'Eggs After Noon'!J11</f>
        <v>2</v>
      </c>
      <c r="K79" s="16">
        <f>'Eggs After Noon'!K11</f>
        <v>2</v>
      </c>
      <c r="M79" t="str">
        <f>'Reborn Titans'!A25</f>
        <v>Derek Li</v>
      </c>
      <c r="N79" t="str">
        <f>'Reborn Titans'!B25</f>
        <v>Reborn Titans</v>
      </c>
      <c r="O79" t="str">
        <f>'Reborn Titans'!C25</f>
        <v>.</v>
      </c>
      <c r="P79" t="str">
        <f>'Reborn Titans'!D25</f>
        <v>.</v>
      </c>
      <c r="Q79" t="str">
        <f>'Reborn Titans'!E25</f>
        <v>.</v>
      </c>
      <c r="R79" t="str">
        <f>'Reborn Titans'!F25</f>
        <v>.</v>
      </c>
      <c r="S79" t="str">
        <f>'Reborn Titans'!G25</f>
        <v>.</v>
      </c>
      <c r="T79" t="str">
        <f>'Reborn Titans'!H25</f>
        <v>.</v>
      </c>
      <c r="U79" t="str">
        <f>'Reborn Titans'!I25</f>
        <v>.</v>
      </c>
      <c r="V79" s="3">
        <f>'Reborn Titans'!J25</f>
        <v>0</v>
      </c>
    </row>
    <row r="80" spans="1:22" x14ac:dyDescent="0.25">
      <c r="A80" t="str">
        <f>'Flying Dutchman'!A4</f>
        <v>Matt Brooks</v>
      </c>
      <c r="B80" t="str">
        <f>'Flying Dutchman'!B4</f>
        <v>Flying Dutchman</v>
      </c>
      <c r="C80" s="3" t="str">
        <f>'Flying Dutchman'!C4</f>
        <v>.</v>
      </c>
      <c r="D80" s="3">
        <f>'Flying Dutchman'!D4</f>
        <v>2</v>
      </c>
      <c r="E80" s="3" t="str">
        <f>'Flying Dutchman'!E4</f>
        <v>.</v>
      </c>
      <c r="F80" s="3" t="str">
        <f>'Flying Dutchman'!F4</f>
        <v>.</v>
      </c>
      <c r="G80" s="3" t="str">
        <f>'Flying Dutchman'!G4</f>
        <v>.</v>
      </c>
      <c r="H80" s="3" t="str">
        <f>'Flying Dutchman'!H4</f>
        <v>.</v>
      </c>
      <c r="I80" s="3" t="str">
        <f>'Flying Dutchman'!I4</f>
        <v>.</v>
      </c>
      <c r="J80" s="3">
        <f>'Flying Dutchman'!J4</f>
        <v>2</v>
      </c>
      <c r="K80" s="16">
        <f>'Flying Dutchman'!K4</f>
        <v>2</v>
      </c>
      <c r="M80">
        <f>Bricklayers!A30</f>
        <v>0</v>
      </c>
      <c r="N80" t="str">
        <f>Bricklayers!B30</f>
        <v>Bricklayers</v>
      </c>
      <c r="O80" s="3" t="str">
        <f>Bricklayers!C30</f>
        <v>.</v>
      </c>
      <c r="P80" s="3" t="str">
        <f>Bricklayers!D30</f>
        <v>.</v>
      </c>
      <c r="Q80" s="3" t="str">
        <f>Bricklayers!E30</f>
        <v>.</v>
      </c>
      <c r="R80" s="3" t="str">
        <f>Bricklayers!F30</f>
        <v>.</v>
      </c>
      <c r="S80" s="3" t="str">
        <f>Bricklayers!G30</f>
        <v>.</v>
      </c>
      <c r="T80" s="3" t="str">
        <f>Bricklayers!H30</f>
        <v>.</v>
      </c>
      <c r="U80" s="3" t="str">
        <f>Bricklayers!I30</f>
        <v>.</v>
      </c>
      <c r="V80" s="3">
        <f>Bricklayers!J30</f>
        <v>0</v>
      </c>
    </row>
    <row r="81" spans="1:22" x14ac:dyDescent="0.25">
      <c r="A81" t="str">
        <f>'Reborn Titans'!A12</f>
        <v>Trey Fletcher</v>
      </c>
      <c r="B81" s="57" t="str">
        <f>'Reborn Titans'!B12</f>
        <v>Reborn Titans</v>
      </c>
      <c r="C81" t="str">
        <f>'Reborn Titans'!C12</f>
        <v>.</v>
      </c>
      <c r="D81">
        <f>'Reborn Titans'!D12</f>
        <v>0</v>
      </c>
      <c r="E81">
        <f>'Reborn Titans'!E12</f>
        <v>2</v>
      </c>
      <c r="F81" t="str">
        <f>'Reborn Titans'!F12</f>
        <v>.</v>
      </c>
      <c r="G81" t="str">
        <f>'Reborn Titans'!G12</f>
        <v>.</v>
      </c>
      <c r="H81" t="str">
        <f>'Reborn Titans'!H12</f>
        <v>.</v>
      </c>
      <c r="I81" t="str">
        <f>'Reborn Titans'!I12</f>
        <v>.</v>
      </c>
      <c r="J81" s="3">
        <f>'Reborn Titans'!J12</f>
        <v>2</v>
      </c>
      <c r="K81" s="16">
        <f>'Reborn Titans'!K12</f>
        <v>1</v>
      </c>
      <c r="M81" t="str">
        <f>ELITE!A28</f>
        <v>James Calhoun</v>
      </c>
      <c r="N81" t="str">
        <f>ELITE!B28</f>
        <v>ELITE</v>
      </c>
      <c r="O81" s="3" t="str">
        <f>ELITE!C28</f>
        <v>.</v>
      </c>
      <c r="P81" s="3" t="str">
        <f>ELITE!D28</f>
        <v>.</v>
      </c>
      <c r="Q81" s="3" t="str">
        <f>ELITE!E28</f>
        <v>.</v>
      </c>
      <c r="R81" s="3" t="str">
        <f>ELITE!F28</f>
        <v>.</v>
      </c>
      <c r="S81" s="3" t="str">
        <f>ELITE!G28</f>
        <v>.</v>
      </c>
      <c r="T81" s="3" t="str">
        <f>ELITE!H28</f>
        <v>.</v>
      </c>
      <c r="U81" s="3" t="str">
        <f>ELITE!I28</f>
        <v>.</v>
      </c>
      <c r="V81" s="3">
        <f>ELITE!J28</f>
        <v>0</v>
      </c>
    </row>
    <row r="82" spans="1:22" x14ac:dyDescent="0.25">
      <c r="A82" t="str">
        <f>Bricklayers!A4</f>
        <v>DeAundre Hamilton</v>
      </c>
      <c r="B82" t="str">
        <f>Bricklayers!B4</f>
        <v>Bricklayers</v>
      </c>
      <c r="C82" s="3">
        <f>Bricklayers!C4</f>
        <v>1</v>
      </c>
      <c r="D82" s="3">
        <f>Bricklayers!D4</f>
        <v>0</v>
      </c>
      <c r="E82" s="3" t="str">
        <f>Bricklayers!E4</f>
        <v>.</v>
      </c>
      <c r="F82" s="3" t="str">
        <f>Bricklayers!F4</f>
        <v>.</v>
      </c>
      <c r="G82" s="3" t="str">
        <f>Bricklayers!G4</f>
        <v>.</v>
      </c>
      <c r="H82" s="3" t="str">
        <f>Bricklayers!H4</f>
        <v>.</v>
      </c>
      <c r="I82" s="3" t="str">
        <f>Bricklayers!I4</f>
        <v>.</v>
      </c>
      <c r="J82" s="3">
        <f>Bricklayers!J4</f>
        <v>1</v>
      </c>
      <c r="K82" s="16">
        <f>Bricklayers!K4</f>
        <v>0.5</v>
      </c>
      <c r="M82">
        <f>'Eazy Buckets'!A28</f>
        <v>0</v>
      </c>
      <c r="N82" t="str">
        <f>'Eazy Buckets'!B28</f>
        <v>Eazy Buckets</v>
      </c>
      <c r="O82" s="3" t="str">
        <f>'Eazy Buckets'!C28</f>
        <v>.</v>
      </c>
      <c r="P82" s="3" t="str">
        <f>'Eazy Buckets'!D28</f>
        <v>.</v>
      </c>
      <c r="Q82" s="3" t="str">
        <f>'Eazy Buckets'!E28</f>
        <v>.</v>
      </c>
      <c r="R82" s="3" t="str">
        <f>'Eazy Buckets'!F28</f>
        <v>.</v>
      </c>
      <c r="S82" s="3" t="str">
        <f>'Eazy Buckets'!G28</f>
        <v>.</v>
      </c>
      <c r="T82" s="3" t="str">
        <f>'Eazy Buckets'!H28</f>
        <v>.</v>
      </c>
      <c r="U82" s="3" t="str">
        <f>'Eazy Buckets'!I28</f>
        <v>.</v>
      </c>
      <c r="V82" s="3">
        <f>'Eazy Buckets'!J28</f>
        <v>0</v>
      </c>
    </row>
    <row r="83" spans="1:22" x14ac:dyDescent="0.25">
      <c r="A83">
        <f>Bricklayers!A13</f>
        <v>0</v>
      </c>
      <c r="B83" t="str">
        <f>Bricklayers!B13</f>
        <v>Bricklayers</v>
      </c>
      <c r="C83" s="3" t="str">
        <f>Bricklayers!C13</f>
        <v>.</v>
      </c>
      <c r="D83" s="3" t="str">
        <f>Bricklayers!D13</f>
        <v>.</v>
      </c>
      <c r="E83" s="3" t="str">
        <f>Bricklayers!E13</f>
        <v>.</v>
      </c>
      <c r="F83" s="3" t="str">
        <f>Bricklayers!F13</f>
        <v>.</v>
      </c>
      <c r="G83" s="3" t="str">
        <f>Bricklayers!G13</f>
        <v>.</v>
      </c>
      <c r="H83" s="3" t="str">
        <f>Bricklayers!H13</f>
        <v>.</v>
      </c>
      <c r="I83" s="3" t="str">
        <f>Bricklayers!I13</f>
        <v>.</v>
      </c>
      <c r="J83" s="3">
        <f>Bricklayers!J13</f>
        <v>0</v>
      </c>
      <c r="K83" s="16" t="e">
        <f>Bricklayers!K13</f>
        <v>#DIV/0!</v>
      </c>
      <c r="M83" t="str">
        <f>Bricklayers!A25</f>
        <v>Gregory Locke</v>
      </c>
      <c r="N83" t="str">
        <f>Bricklayers!B25</f>
        <v>Bricklayers</v>
      </c>
      <c r="O83" s="3" t="str">
        <f>Bricklayers!C25</f>
        <v>.</v>
      </c>
      <c r="P83" s="3" t="str">
        <f>Bricklayers!D25</f>
        <v>.</v>
      </c>
      <c r="Q83" s="3" t="str">
        <f>Bricklayers!E25</f>
        <v>.</v>
      </c>
      <c r="R83" s="3" t="str">
        <f>Bricklayers!F25</f>
        <v>.</v>
      </c>
      <c r="S83" s="3" t="str">
        <f>Bricklayers!G25</f>
        <v>.</v>
      </c>
      <c r="T83" s="3" t="str">
        <f>Bricklayers!H25</f>
        <v>.</v>
      </c>
      <c r="U83" s="3" t="str">
        <f>Bricklayers!I25</f>
        <v>.</v>
      </c>
      <c r="V83" s="3">
        <f>Bricklayers!J25</f>
        <v>0</v>
      </c>
    </row>
    <row r="84" spans="1:22" x14ac:dyDescent="0.25">
      <c r="A84" t="str">
        <f>'Buckets Anonymous'!A10</f>
        <v>Piol</v>
      </c>
      <c r="B84" t="str">
        <f>'Buckets Anonymous'!B10</f>
        <v>Buckets Anonymous</v>
      </c>
      <c r="C84" s="3" t="str">
        <f>'Buckets Anonymous'!C10</f>
        <v>.</v>
      </c>
      <c r="D84" s="3" t="str">
        <f>'Buckets Anonymous'!D10</f>
        <v>.</v>
      </c>
      <c r="E84" s="3" t="str">
        <f>'Buckets Anonymous'!E10</f>
        <v>.</v>
      </c>
      <c r="F84" s="3" t="str">
        <f>'Buckets Anonymous'!F10</f>
        <v>.</v>
      </c>
      <c r="G84" s="3" t="str">
        <f>'Buckets Anonymous'!G10</f>
        <v>.</v>
      </c>
      <c r="H84" s="3" t="str">
        <f>'Buckets Anonymous'!H10</f>
        <v>.</v>
      </c>
      <c r="I84" s="3" t="str">
        <f>'Buckets Anonymous'!I10</f>
        <v>.</v>
      </c>
      <c r="J84" s="3">
        <f>'Buckets Anonymous'!J10</f>
        <v>0</v>
      </c>
      <c r="K84" s="16" t="e">
        <f>'Buckets Anonymous'!K10</f>
        <v>#DIV/0!</v>
      </c>
      <c r="M84" t="str">
        <f>Bricklayers!A26</f>
        <v>Andrew Smith</v>
      </c>
      <c r="N84" t="str">
        <f>Bricklayers!B26</f>
        <v>Bricklayers</v>
      </c>
      <c r="O84" s="3" t="str">
        <f>Bricklayers!C26</f>
        <v>.</v>
      </c>
      <c r="P84" s="3" t="str">
        <f>Bricklayers!D26</f>
        <v>.</v>
      </c>
      <c r="Q84" s="3" t="str">
        <f>Bricklayers!E26</f>
        <v>.</v>
      </c>
      <c r="R84" s="3" t="str">
        <f>Bricklayers!F26</f>
        <v>.</v>
      </c>
      <c r="S84" s="3" t="str">
        <f>Bricklayers!G26</f>
        <v>.</v>
      </c>
      <c r="T84" s="3" t="str">
        <f>Bricklayers!H26</f>
        <v>.</v>
      </c>
      <c r="U84" s="3" t="str">
        <f>Bricklayers!I26</f>
        <v>.</v>
      </c>
      <c r="V84" s="3">
        <f>Bricklayers!J26</f>
        <v>0</v>
      </c>
    </row>
    <row r="85" spans="1:22" x14ac:dyDescent="0.25">
      <c r="A85" t="str">
        <f>Bricklayers!A9</f>
        <v>Andrew Smith</v>
      </c>
      <c r="B85" t="str">
        <f>Bricklayers!B9</f>
        <v>Bricklayers</v>
      </c>
      <c r="C85" s="3" t="str">
        <f>Bricklayers!C9</f>
        <v>.</v>
      </c>
      <c r="D85" s="3" t="str">
        <f>Bricklayers!D9</f>
        <v>.</v>
      </c>
      <c r="E85" s="3" t="str">
        <f>Bricklayers!E9</f>
        <v>.</v>
      </c>
      <c r="F85" s="3" t="str">
        <f>Bricklayers!F9</f>
        <v>.</v>
      </c>
      <c r="G85" s="3" t="str">
        <f>Bricklayers!G9</f>
        <v>.</v>
      </c>
      <c r="H85" s="3" t="str">
        <f>Bricklayers!H9</f>
        <v>.</v>
      </c>
      <c r="I85" s="3" t="str">
        <f>Bricklayers!I9</f>
        <v>.</v>
      </c>
      <c r="J85" s="3">
        <f>Bricklayers!J9</f>
        <v>0</v>
      </c>
      <c r="K85" s="16" t="e">
        <f>Bricklayers!K9</f>
        <v>#DIV/0!</v>
      </c>
      <c r="M85" t="str">
        <f>'Flying Dutchman'!A21</f>
        <v>Ben Davis</v>
      </c>
      <c r="N85" t="str">
        <f>'Flying Dutchman'!B21</f>
        <v>Flying Dutchman</v>
      </c>
      <c r="O85" s="3" t="str">
        <f>'Flying Dutchman'!C21</f>
        <v>.</v>
      </c>
      <c r="P85" s="3" t="str">
        <f>'Flying Dutchman'!D21</f>
        <v>.</v>
      </c>
      <c r="Q85" s="3" t="str">
        <f>'Flying Dutchman'!E21</f>
        <v>.</v>
      </c>
      <c r="R85" s="3" t="str">
        <f>'Flying Dutchman'!F21</f>
        <v>.</v>
      </c>
      <c r="S85" s="3" t="str">
        <f>'Flying Dutchman'!G21</f>
        <v>.</v>
      </c>
      <c r="T85" s="3" t="str">
        <f>'Flying Dutchman'!H21</f>
        <v>.</v>
      </c>
      <c r="U85" s="3" t="str">
        <f>'Flying Dutchman'!I21</f>
        <v>.</v>
      </c>
      <c r="V85" s="3">
        <f>'Flying Dutchman'!J21</f>
        <v>0</v>
      </c>
    </row>
    <row r="86" spans="1:22" x14ac:dyDescent="0.25">
      <c r="A86">
        <f>ELITE!A12</f>
        <v>0</v>
      </c>
      <c r="B86" t="str">
        <f>ELITE!B12</f>
        <v>ELITE</v>
      </c>
      <c r="C86" s="3" t="str">
        <f>ELITE!C12</f>
        <v>.</v>
      </c>
      <c r="D86" s="3" t="str">
        <f>ELITE!D12</f>
        <v>.</v>
      </c>
      <c r="E86" s="3" t="str">
        <f>ELITE!E12</f>
        <v>.</v>
      </c>
      <c r="F86" s="3" t="str">
        <f>ELITE!F12</f>
        <v>.</v>
      </c>
      <c r="G86" s="3" t="str">
        <f>ELITE!G12</f>
        <v>.</v>
      </c>
      <c r="H86" s="3" t="str">
        <f>ELITE!H12</f>
        <v>.</v>
      </c>
      <c r="I86" s="3" t="str">
        <f>ELITE!I12</f>
        <v>.</v>
      </c>
      <c r="J86" s="3">
        <f>ELITE!J12</f>
        <v>0</v>
      </c>
      <c r="K86" s="16" t="e">
        <f>ELITE!K12</f>
        <v>#DIV/0!</v>
      </c>
      <c r="M86" t="str">
        <f>'Buckets Anonymous'!A24</f>
        <v>Jason</v>
      </c>
      <c r="N86" t="str">
        <f>'Buckets Anonymous'!B24</f>
        <v>Buckets Anonymous</v>
      </c>
      <c r="O86" s="3" t="str">
        <f>'Buckets Anonymous'!C24</f>
        <v>.</v>
      </c>
      <c r="P86" s="3" t="str">
        <f>'Buckets Anonymous'!D24</f>
        <v>.</v>
      </c>
      <c r="Q86" s="3" t="str">
        <f>'Buckets Anonymous'!E24</f>
        <v>.</v>
      </c>
      <c r="R86" s="3" t="str">
        <f>'Buckets Anonymous'!F24</f>
        <v>.</v>
      </c>
      <c r="S86" s="3" t="str">
        <f>'Buckets Anonymous'!G24</f>
        <v>.</v>
      </c>
      <c r="T86" s="3" t="str">
        <f>'Buckets Anonymous'!H24</f>
        <v>.</v>
      </c>
      <c r="U86" s="3" t="str">
        <f>'Buckets Anonymous'!I24</f>
        <v>.</v>
      </c>
      <c r="V86" s="3">
        <f>'Buckets Anonymous'!J24</f>
        <v>0</v>
      </c>
    </row>
    <row r="87" spans="1:22" x14ac:dyDescent="0.25">
      <c r="A87">
        <f>'Flying Dutchman'!A14</f>
        <v>0</v>
      </c>
      <c r="B87" t="e">
        <f>'Flying Dutchman'!#REF!</f>
        <v>#REF!</v>
      </c>
      <c r="C87" s="3" t="e">
        <f>'Flying Dutchman'!#REF!</f>
        <v>#REF!</v>
      </c>
      <c r="D87" s="3" t="e">
        <f>'Flying Dutchman'!#REF!</f>
        <v>#REF!</v>
      </c>
      <c r="E87" s="3" t="e">
        <f>'Flying Dutchman'!#REF!</f>
        <v>#REF!</v>
      </c>
      <c r="F87" s="3" t="e">
        <f>'Flying Dutchman'!#REF!</f>
        <v>#REF!</v>
      </c>
      <c r="G87" s="3" t="e">
        <f>'Flying Dutchman'!#REF!</f>
        <v>#REF!</v>
      </c>
      <c r="H87" s="3" t="e">
        <f>'Flying Dutchman'!#REF!</f>
        <v>#REF!</v>
      </c>
      <c r="I87" s="3" t="e">
        <f>'Flying Dutchman'!#REF!</f>
        <v>#REF!</v>
      </c>
      <c r="J87" s="3">
        <f>'Flying Dutchman'!J14</f>
        <v>0</v>
      </c>
      <c r="K87" s="16" t="e">
        <f>'Flying Dutchman'!K14</f>
        <v>#DIV/0!</v>
      </c>
      <c r="M87" t="str">
        <f>'Buckets Anonymous'!A25</f>
        <v>Marlon</v>
      </c>
      <c r="N87" t="str">
        <f>'Buckets Anonymous'!B25</f>
        <v>Buckets Anonymous</v>
      </c>
      <c r="O87" s="3" t="str">
        <f>'Buckets Anonymous'!C25</f>
        <v>.</v>
      </c>
      <c r="P87" s="3" t="str">
        <f>'Buckets Anonymous'!D25</f>
        <v>.</v>
      </c>
      <c r="Q87" s="3" t="str">
        <f>'Buckets Anonymous'!E25</f>
        <v>.</v>
      </c>
      <c r="R87" s="3" t="str">
        <f>'Buckets Anonymous'!F25</f>
        <v>.</v>
      </c>
      <c r="S87" s="3" t="str">
        <f>'Buckets Anonymous'!G25</f>
        <v>.</v>
      </c>
      <c r="T87" s="3" t="str">
        <f>'Buckets Anonymous'!H25</f>
        <v>.</v>
      </c>
      <c r="U87" s="3" t="str">
        <f>'Buckets Anonymous'!I25</f>
        <v>.</v>
      </c>
      <c r="V87" s="3">
        <f>'Buckets Anonymous'!J25</f>
        <v>0</v>
      </c>
    </row>
    <row r="88" spans="1:22" x14ac:dyDescent="0.25">
      <c r="A88" t="str">
        <f>'Eggs After Noon'!A10</f>
        <v>Jayden Atkinson</v>
      </c>
      <c r="B88" t="str">
        <f>'Eggs After Noon'!B10</f>
        <v>Eggs After Noon</v>
      </c>
      <c r="C88">
        <f>'Eggs After Noon'!C10</f>
        <v>0</v>
      </c>
      <c r="D88" t="str">
        <f>'Eggs After Noon'!D10</f>
        <v>.</v>
      </c>
      <c r="E88" t="str">
        <f>'Eggs After Noon'!E10</f>
        <v>.</v>
      </c>
      <c r="F88" t="str">
        <f>'Eggs After Noon'!F10</f>
        <v>.</v>
      </c>
      <c r="G88" t="str">
        <f>'Eggs After Noon'!G10</f>
        <v>.</v>
      </c>
      <c r="H88" t="str">
        <f>'Eggs After Noon'!H10</f>
        <v>.</v>
      </c>
      <c r="I88" t="str">
        <f>'Eggs After Noon'!I10</f>
        <v>.</v>
      </c>
      <c r="J88" s="3">
        <f>'Eggs After Noon'!J10</f>
        <v>0</v>
      </c>
      <c r="K88" s="16">
        <f>'Eggs After Noon'!K10</f>
        <v>0</v>
      </c>
      <c r="M88" t="str">
        <f>'Buckets Anonymous'!A27</f>
        <v>Piol</v>
      </c>
      <c r="N88" t="str">
        <f>'Buckets Anonymous'!B27</f>
        <v>Buckets Anonymous</v>
      </c>
      <c r="O88" s="3" t="str">
        <f>'Buckets Anonymous'!C27</f>
        <v>.</v>
      </c>
      <c r="P88" s="3" t="str">
        <f>'Buckets Anonymous'!D27</f>
        <v>.</v>
      </c>
      <c r="Q88" s="3" t="str">
        <f>'Buckets Anonymous'!E27</f>
        <v>.</v>
      </c>
      <c r="R88" s="3" t="str">
        <f>'Buckets Anonymous'!F27</f>
        <v>.</v>
      </c>
      <c r="S88" s="3" t="str">
        <f>'Buckets Anonymous'!G27</f>
        <v>.</v>
      </c>
      <c r="T88" s="3" t="str">
        <f>'Buckets Anonymous'!H27</f>
        <v>.</v>
      </c>
      <c r="U88" s="3" t="str">
        <f>'Buckets Anonymous'!I27</f>
        <v>.</v>
      </c>
      <c r="V88" s="3">
        <f>'Buckets Anonymous'!J27</f>
        <v>0</v>
      </c>
    </row>
    <row r="89" spans="1:22" x14ac:dyDescent="0.25">
      <c r="A89" t="str">
        <f>'Reborn Titans'!A6</f>
        <v>Matthew Gaskins</v>
      </c>
      <c r="B89" t="str">
        <f>'Reborn Titans'!B6</f>
        <v>Reborn Titans</v>
      </c>
      <c r="C89" t="str">
        <f>'Reborn Titans'!C6</f>
        <v>.</v>
      </c>
      <c r="D89" t="str">
        <f>'Reborn Titans'!D6</f>
        <v>.</v>
      </c>
      <c r="E89" t="str">
        <f>'Reborn Titans'!E6</f>
        <v>.</v>
      </c>
      <c r="F89" t="str">
        <f>'Reborn Titans'!F6</f>
        <v>.</v>
      </c>
      <c r="G89" t="str">
        <f>'Reborn Titans'!G6</f>
        <v>.</v>
      </c>
      <c r="H89" t="str">
        <f>'Reborn Titans'!H6</f>
        <v>.</v>
      </c>
      <c r="I89" t="str">
        <f>'Reborn Titans'!I6</f>
        <v>.</v>
      </c>
      <c r="J89" s="3">
        <f>'Reborn Titans'!J6</f>
        <v>0</v>
      </c>
      <c r="K89" s="16" t="e">
        <f>'Reborn Titans'!K6</f>
        <v>#DIV/0!</v>
      </c>
      <c r="M89" t="str">
        <f>ELITE!A26</f>
        <v>Willie Petersen</v>
      </c>
      <c r="N89" t="str">
        <f>ELITE!B26</f>
        <v>ELITE</v>
      </c>
      <c r="O89" s="3" t="str">
        <f>ELITE!C26</f>
        <v>.</v>
      </c>
      <c r="P89" s="3" t="str">
        <f>ELITE!D26</f>
        <v>.</v>
      </c>
      <c r="Q89" s="3" t="str">
        <f>ELITE!E26</f>
        <v>.</v>
      </c>
      <c r="R89" s="3" t="str">
        <f>ELITE!F26</f>
        <v>.</v>
      </c>
      <c r="S89" s="3" t="str">
        <f>ELITE!G26</f>
        <v>.</v>
      </c>
      <c r="T89" s="3" t="str">
        <f>ELITE!H26</f>
        <v>.</v>
      </c>
      <c r="U89" s="3" t="str">
        <f>ELITE!I26</f>
        <v>.</v>
      </c>
      <c r="V89" s="3">
        <f>ELITE!J26</f>
        <v>0</v>
      </c>
    </row>
    <row r="90" spans="1:22" x14ac:dyDescent="0.25">
      <c r="A90">
        <f>'Flying Dutchman'!A16</f>
        <v>0</v>
      </c>
      <c r="B90" t="str">
        <f>'Flying Dutchman'!B16</f>
        <v>Flying Dutchman</v>
      </c>
      <c r="C90" s="3" t="str">
        <f>'Flying Dutchman'!C16</f>
        <v>.</v>
      </c>
      <c r="D90" s="3" t="str">
        <f>'Flying Dutchman'!D16</f>
        <v>.</v>
      </c>
      <c r="E90" s="3" t="str">
        <f>'Flying Dutchman'!E16</f>
        <v>.</v>
      </c>
      <c r="F90" s="3" t="str">
        <f>'Flying Dutchman'!F16</f>
        <v>.</v>
      </c>
      <c r="G90" s="3" t="str">
        <f>'Flying Dutchman'!G16</f>
        <v>.</v>
      </c>
      <c r="H90" s="3" t="str">
        <f>'Flying Dutchman'!H16</f>
        <v>.</v>
      </c>
      <c r="I90" s="3" t="str">
        <f>'Flying Dutchman'!I16</f>
        <v>.</v>
      </c>
      <c r="J90" s="3">
        <f>'Flying Dutchman'!J16</f>
        <v>0</v>
      </c>
      <c r="K90" s="16" t="e">
        <f>'Flying Dutchman'!K16</f>
        <v>#DIV/0!</v>
      </c>
      <c r="M90">
        <f>'Eazy Buckets'!A29</f>
        <v>0</v>
      </c>
      <c r="N90" t="str">
        <f>'Eazy Buckets'!B29</f>
        <v>Eazy Buckets</v>
      </c>
      <c r="O90" s="3" t="str">
        <f>'Eazy Buckets'!C29</f>
        <v>.</v>
      </c>
      <c r="P90" s="3" t="str">
        <f>'Eazy Buckets'!D29</f>
        <v>.</v>
      </c>
      <c r="Q90" s="3" t="str">
        <f>'Eazy Buckets'!E29</f>
        <v>.</v>
      </c>
      <c r="R90" s="3" t="str">
        <f>'Eazy Buckets'!F29</f>
        <v>.</v>
      </c>
      <c r="S90" s="3" t="str">
        <f>'Eazy Buckets'!G29</f>
        <v>.</v>
      </c>
      <c r="T90" s="3" t="str">
        <f>'Eazy Buckets'!H29</f>
        <v>.</v>
      </c>
      <c r="U90" s="3" t="str">
        <f>'Eazy Buckets'!I29</f>
        <v>.</v>
      </c>
      <c r="V90" s="3">
        <f>'Eazy Buckets'!J29</f>
        <v>0</v>
      </c>
    </row>
    <row r="91" spans="1:22" x14ac:dyDescent="0.25">
      <c r="A91" t="str">
        <f>'Buckets Anonymous'!A4</f>
        <v>David</v>
      </c>
      <c r="B91" t="str">
        <f>'Buckets Anonymous'!B4</f>
        <v>Buckets Anonymous</v>
      </c>
      <c r="C91" s="3" t="str">
        <f>'Buckets Anonymous'!C4</f>
        <v>.</v>
      </c>
      <c r="D91" s="3" t="str">
        <f>'Buckets Anonymous'!D4</f>
        <v>.</v>
      </c>
      <c r="E91" s="3" t="str">
        <f>'Buckets Anonymous'!E4</f>
        <v>.</v>
      </c>
      <c r="F91" s="3" t="str">
        <f>'Buckets Anonymous'!F4</f>
        <v>.</v>
      </c>
      <c r="G91" s="3" t="str">
        <f>'Buckets Anonymous'!G4</f>
        <v>.</v>
      </c>
      <c r="H91" s="3" t="str">
        <f>'Buckets Anonymous'!H4</f>
        <v>.</v>
      </c>
      <c r="I91" s="3" t="str">
        <f>'Buckets Anonymous'!I4</f>
        <v>.</v>
      </c>
      <c r="J91" s="3">
        <f>'Buckets Anonymous'!J4</f>
        <v>0</v>
      </c>
      <c r="K91" s="16" t="e">
        <f>'Buckets Anonymous'!K4</f>
        <v>#DIV/0!</v>
      </c>
      <c r="M91" t="str">
        <f>'Flying Dutchman'!A20</f>
        <v>Matt Brooks</v>
      </c>
      <c r="N91" t="str">
        <f>'Flying Dutchman'!B20</f>
        <v>Flying Dutchman</v>
      </c>
      <c r="O91" s="3" t="str">
        <f>'Flying Dutchman'!C20</f>
        <v>.</v>
      </c>
      <c r="P91" s="3" t="str">
        <f>'Flying Dutchman'!D20</f>
        <v>.</v>
      </c>
      <c r="Q91" s="3" t="str">
        <f>'Flying Dutchman'!E20</f>
        <v>.</v>
      </c>
      <c r="R91" s="3" t="str">
        <f>'Flying Dutchman'!F20</f>
        <v>.</v>
      </c>
      <c r="S91" s="3" t="str">
        <f>'Flying Dutchman'!G20</f>
        <v>.</v>
      </c>
      <c r="T91" s="3" t="str">
        <f>'Flying Dutchman'!H20</f>
        <v>.</v>
      </c>
      <c r="U91" s="3" t="str">
        <f>'Flying Dutchman'!I20</f>
        <v>.</v>
      </c>
      <c r="V91" s="3">
        <f>'Flying Dutchman'!J20</f>
        <v>0</v>
      </c>
    </row>
    <row r="92" spans="1:22" x14ac:dyDescent="0.25">
      <c r="A92" t="str">
        <f>'Buckets Anonymous'!A7</f>
        <v>Jason</v>
      </c>
      <c r="B92" t="str">
        <f>'Buckets Anonymous'!B7</f>
        <v>Buckets Anonymous</v>
      </c>
      <c r="C92" s="3" t="str">
        <f>'Buckets Anonymous'!C7</f>
        <v>.</v>
      </c>
      <c r="D92" s="3" t="str">
        <f>'Buckets Anonymous'!D7</f>
        <v>..</v>
      </c>
      <c r="E92" s="3" t="str">
        <f>'Buckets Anonymous'!E7</f>
        <v>.</v>
      </c>
      <c r="F92" s="3" t="str">
        <f>'Buckets Anonymous'!F7</f>
        <v>.</v>
      </c>
      <c r="G92" s="3" t="str">
        <f>'Buckets Anonymous'!G7</f>
        <v>.</v>
      </c>
      <c r="H92" s="3" t="str">
        <f>'Buckets Anonymous'!H7</f>
        <v>.</v>
      </c>
      <c r="I92" s="3" t="str">
        <f>'Buckets Anonymous'!I7</f>
        <v>.</v>
      </c>
      <c r="J92" s="3">
        <f>'Buckets Anonymous'!J7</f>
        <v>0</v>
      </c>
      <c r="K92" s="16" t="e">
        <f>'Buckets Anonymous'!K7</f>
        <v>#DIV/0!</v>
      </c>
      <c r="M92" t="str">
        <f>Bricklayers!A20</f>
        <v>Cooper Freeman</v>
      </c>
      <c r="N92" t="str">
        <f>Bricklayers!B20</f>
        <v>Bricklayers</v>
      </c>
      <c r="O92" s="3" t="str">
        <f>Bricklayers!C20</f>
        <v>.</v>
      </c>
      <c r="P92" s="3" t="str">
        <f>Bricklayers!D20</f>
        <v>.</v>
      </c>
      <c r="Q92" s="3" t="str">
        <f>Bricklayers!E20</f>
        <v>.</v>
      </c>
      <c r="R92" s="3" t="str">
        <f>Bricklayers!F20</f>
        <v>.</v>
      </c>
      <c r="S92" s="3" t="str">
        <f>Bricklayers!G20</f>
        <v>.</v>
      </c>
      <c r="T92" s="3" t="str">
        <f>Bricklayers!H20</f>
        <v>.</v>
      </c>
      <c r="U92" s="3" t="str">
        <f>Bricklayers!I20</f>
        <v>.</v>
      </c>
      <c r="V92" s="3">
        <f>Bricklayers!J20</f>
        <v>0</v>
      </c>
    </row>
    <row r="93" spans="1:22" x14ac:dyDescent="0.25">
      <c r="A93" t="str">
        <f>'FOE Hoops'!A8</f>
        <v>Eli Mawiriwiri</v>
      </c>
      <c r="B93" t="str">
        <f>'FOE Hoops'!B8</f>
        <v>FOE Hoops</v>
      </c>
      <c r="C93" s="3" t="str">
        <f>'FOE Hoops'!C8</f>
        <v>.</v>
      </c>
      <c r="D93" s="3" t="str">
        <f>'FOE Hoops'!D8</f>
        <v>.</v>
      </c>
      <c r="E93" s="3">
        <f>'FOE Hoops'!E8</f>
        <v>0</v>
      </c>
      <c r="F93" s="3" t="str">
        <f>'FOE Hoops'!F8</f>
        <v>.</v>
      </c>
      <c r="G93" s="3" t="str">
        <f>'FOE Hoops'!G8</f>
        <v>.</v>
      </c>
      <c r="H93" s="3" t="str">
        <f>'FOE Hoops'!H8</f>
        <v>.</v>
      </c>
      <c r="I93" s="3" t="str">
        <f>'FOE Hoops'!I8</f>
        <v>.</v>
      </c>
      <c r="J93" s="3">
        <f>'FOE Hoops'!J8</f>
        <v>0</v>
      </c>
      <c r="K93" s="16">
        <f>'FOE Hoops'!K8</f>
        <v>0</v>
      </c>
      <c r="M93" t="str">
        <f>Bricklayers!A27</f>
        <v>Ben Smith</v>
      </c>
      <c r="N93" t="str">
        <f>Bricklayers!B27</f>
        <v>Bricklayers</v>
      </c>
      <c r="O93" s="3" t="str">
        <f>Bricklayers!C27</f>
        <v>.</v>
      </c>
      <c r="P93" s="3" t="str">
        <f>Bricklayers!D27</f>
        <v>.</v>
      </c>
      <c r="Q93" s="3" t="str">
        <f>Bricklayers!E27</f>
        <v>.</v>
      </c>
      <c r="R93" s="3" t="str">
        <f>Bricklayers!F27</f>
        <v>.</v>
      </c>
      <c r="S93" s="3" t="str">
        <f>Bricklayers!G27</f>
        <v>.</v>
      </c>
      <c r="T93" s="3" t="str">
        <f>Bricklayers!H27</f>
        <v>.</v>
      </c>
      <c r="U93" s="3" t="str">
        <f>Bricklayers!I27</f>
        <v>.</v>
      </c>
      <c r="V93" s="3">
        <f>Bricklayers!J27</f>
        <v>0</v>
      </c>
    </row>
    <row r="94" spans="1:22" x14ac:dyDescent="0.25">
      <c r="A94" t="str">
        <f>'Reborn Titans'!A7</f>
        <v>Andre Juarez</v>
      </c>
      <c r="B94" t="str">
        <f>'Reborn Titans'!B7</f>
        <v>Reborn Titans</v>
      </c>
      <c r="C94" t="str">
        <f>'Reborn Titans'!C7</f>
        <v>.</v>
      </c>
      <c r="D94">
        <f>'Reborn Titans'!D7</f>
        <v>0</v>
      </c>
      <c r="E94" t="str">
        <f>'Reborn Titans'!E7</f>
        <v>.</v>
      </c>
      <c r="F94" t="str">
        <f>'Reborn Titans'!F7</f>
        <v>.</v>
      </c>
      <c r="G94" t="str">
        <f>'Reborn Titans'!G7</f>
        <v>.</v>
      </c>
      <c r="H94" t="str">
        <f>'Reborn Titans'!H7</f>
        <v>.</v>
      </c>
      <c r="I94" t="str">
        <f>'Reborn Titans'!I7</f>
        <v>.</v>
      </c>
      <c r="J94" s="3">
        <f>'Reborn Titans'!J7</f>
        <v>0</v>
      </c>
      <c r="K94" s="16">
        <f>'Reborn Titans'!K7</f>
        <v>0</v>
      </c>
      <c r="M94">
        <f>Bricklayers!A29</f>
        <v>0</v>
      </c>
      <c r="N94" t="str">
        <f>Bricklayers!B29</f>
        <v>Bricklayers</v>
      </c>
      <c r="O94" s="3" t="str">
        <f>Bricklayers!C29</f>
        <v>.</v>
      </c>
      <c r="P94" s="3" t="str">
        <f>Bricklayers!D29</f>
        <v>.</v>
      </c>
      <c r="Q94" s="3" t="str">
        <f>Bricklayers!E29</f>
        <v>.</v>
      </c>
      <c r="R94" s="3" t="str">
        <f>Bricklayers!F29</f>
        <v>.</v>
      </c>
      <c r="S94" s="3" t="str">
        <f>Bricklayers!G29</f>
        <v>.</v>
      </c>
      <c r="T94" s="3" t="str">
        <f>Bricklayers!H29</f>
        <v>.</v>
      </c>
      <c r="U94" s="3" t="str">
        <f>Bricklayers!I29</f>
        <v>.</v>
      </c>
      <c r="V94" s="3">
        <f>Bricklayers!J29</f>
        <v>0</v>
      </c>
    </row>
    <row r="95" spans="1:22" x14ac:dyDescent="0.25">
      <c r="A95">
        <f>'Eazy Buckets'!A11</f>
        <v>0</v>
      </c>
      <c r="B95" t="str">
        <f>'Eazy Buckets'!B11</f>
        <v>Eazy Buckets</v>
      </c>
      <c r="C95" s="3" t="str">
        <f>'Eazy Buckets'!C11</f>
        <v>.</v>
      </c>
      <c r="D95" s="3" t="str">
        <f>'Eazy Buckets'!D11</f>
        <v>.</v>
      </c>
      <c r="E95" s="3" t="str">
        <f>'Eazy Buckets'!E11</f>
        <v>.</v>
      </c>
      <c r="F95" s="3" t="str">
        <f>'Eazy Buckets'!F11</f>
        <v>.</v>
      </c>
      <c r="G95" s="3" t="str">
        <f>'Eazy Buckets'!G11</f>
        <v>.</v>
      </c>
      <c r="H95" s="3" t="str">
        <f>'Eazy Buckets'!H11</f>
        <v>.</v>
      </c>
      <c r="I95" s="3" t="str">
        <f>'Eazy Buckets'!I11</f>
        <v>.</v>
      </c>
      <c r="J95" s="3">
        <f>'Eazy Buckets'!J11</f>
        <v>0</v>
      </c>
      <c r="K95" s="16" t="e">
        <f>'Eazy Buckets'!K11</f>
        <v>#DIV/0!</v>
      </c>
      <c r="M95">
        <f>Bricklayers!A32</f>
        <v>0</v>
      </c>
      <c r="N95" t="str">
        <f>Bricklayers!B32</f>
        <v>Bricklayers</v>
      </c>
      <c r="O95" s="3" t="str">
        <f>Bricklayers!C32</f>
        <v>.</v>
      </c>
      <c r="P95" s="3" t="str">
        <f>Bricklayers!D32</f>
        <v>.</v>
      </c>
      <c r="Q95" s="3" t="str">
        <f>Bricklayers!E32</f>
        <v>.</v>
      </c>
      <c r="R95" s="3" t="str">
        <f>Bricklayers!F32</f>
        <v>.</v>
      </c>
      <c r="S95" s="3" t="str">
        <f>Bricklayers!G32</f>
        <v>.</v>
      </c>
      <c r="T95" s="3" t="str">
        <f>Bricklayers!H32</f>
        <v>.</v>
      </c>
      <c r="U95" s="3" t="str">
        <f>Bricklayers!I32</f>
        <v>.</v>
      </c>
      <c r="V95" s="3">
        <f>Bricklayers!J32</f>
        <v>0</v>
      </c>
    </row>
    <row r="96" spans="1:22" x14ac:dyDescent="0.25">
      <c r="A96">
        <f>'Eazy Buckets'!A12</f>
        <v>0</v>
      </c>
      <c r="B96" t="str">
        <f>'Eazy Buckets'!B12</f>
        <v>Eazy Buckets</v>
      </c>
      <c r="C96" s="3" t="str">
        <f>'Eazy Buckets'!C12</f>
        <v>.</v>
      </c>
      <c r="D96" s="3" t="str">
        <f>'Eazy Buckets'!D12</f>
        <v>.</v>
      </c>
      <c r="E96" s="3" t="str">
        <f>'Eazy Buckets'!E12</f>
        <v>.</v>
      </c>
      <c r="F96" s="3" t="str">
        <f>'Eazy Buckets'!F12</f>
        <v>.</v>
      </c>
      <c r="G96" s="3" t="str">
        <f>'Eazy Buckets'!G12</f>
        <v>.</v>
      </c>
      <c r="H96" s="3" t="str">
        <f>'Eazy Buckets'!H12</f>
        <v>.</v>
      </c>
      <c r="I96" s="3" t="str">
        <f>'Eazy Buckets'!I12</f>
        <v>.</v>
      </c>
      <c r="J96" s="3">
        <f>'Eazy Buckets'!J12</f>
        <v>0</v>
      </c>
      <c r="K96" s="16" t="e">
        <f>'Eazy Buckets'!K12</f>
        <v>#DIV/0!</v>
      </c>
      <c r="M96">
        <f>Bricklayers!A33</f>
        <v>0</v>
      </c>
      <c r="N96" t="str">
        <f>Bricklayers!B33</f>
        <v>Bricklayers</v>
      </c>
      <c r="O96" s="3" t="str">
        <f>Bricklayers!C33</f>
        <v>.</v>
      </c>
      <c r="P96" s="3" t="str">
        <f>Bricklayers!D33</f>
        <v>.</v>
      </c>
      <c r="Q96" s="3" t="str">
        <f>Bricklayers!E33</f>
        <v>.</v>
      </c>
      <c r="R96" s="3" t="str">
        <f>Bricklayers!F33</f>
        <v>.</v>
      </c>
      <c r="S96" s="3" t="str">
        <f>Bricklayers!G33</f>
        <v>.</v>
      </c>
      <c r="T96" s="3" t="str">
        <f>Bricklayers!H33</f>
        <v>.</v>
      </c>
      <c r="U96" s="3" t="str">
        <f>Bricklayers!I33</f>
        <v>.</v>
      </c>
      <c r="V96" s="3">
        <f>Bricklayers!J33</f>
        <v>0</v>
      </c>
    </row>
    <row r="97" spans="1:22" x14ac:dyDescent="0.25">
      <c r="A97">
        <f>ELITE!A13</f>
        <v>0</v>
      </c>
      <c r="B97" t="str">
        <f>ELITE!B13</f>
        <v>ELITE</v>
      </c>
      <c r="C97" s="3" t="str">
        <f>ELITE!C13</f>
        <v>.</v>
      </c>
      <c r="D97" s="3" t="str">
        <f>ELITE!D13</f>
        <v>.</v>
      </c>
      <c r="E97" s="3" t="str">
        <f>ELITE!E13</f>
        <v>.</v>
      </c>
      <c r="F97" s="3" t="str">
        <f>ELITE!F13</f>
        <v>.</v>
      </c>
      <c r="G97" s="3" t="str">
        <f>ELITE!G13</f>
        <v>.</v>
      </c>
      <c r="H97" s="3" t="str">
        <f>ELITE!H13</f>
        <v>.</v>
      </c>
      <c r="I97" s="3" t="str">
        <f>ELITE!I13</f>
        <v>.</v>
      </c>
      <c r="J97" s="3">
        <f>ELITE!J13</f>
        <v>0</v>
      </c>
      <c r="K97" s="16" t="e">
        <f>ELITE!K13</f>
        <v>#DIV/0!</v>
      </c>
      <c r="M97">
        <f>Bricklayers!A34</f>
        <v>0</v>
      </c>
      <c r="N97" t="str">
        <f>Bricklayers!B34</f>
        <v>Bricklayers</v>
      </c>
      <c r="O97" s="3" t="str">
        <f>Bricklayers!C34</f>
        <v>.</v>
      </c>
      <c r="P97" s="3" t="str">
        <f>Bricklayers!D34</f>
        <v>.</v>
      </c>
      <c r="Q97" s="3" t="str">
        <f>Bricklayers!E34</f>
        <v>.</v>
      </c>
      <c r="R97" s="3" t="str">
        <f>Bricklayers!F34</f>
        <v>.</v>
      </c>
      <c r="S97" s="3" t="str">
        <f>Bricklayers!G34</f>
        <v>.</v>
      </c>
      <c r="T97" s="3" t="str">
        <f>Bricklayers!H34</f>
        <v>.</v>
      </c>
      <c r="U97" s="3" t="str">
        <f>Bricklayers!I34</f>
        <v>.</v>
      </c>
      <c r="V97" s="3">
        <f>Bricklayers!J34</f>
        <v>0</v>
      </c>
    </row>
    <row r="98" spans="1:22" x14ac:dyDescent="0.25">
      <c r="A98" t="str">
        <f>'Flying Dutchman'!A5</f>
        <v>Ben Davis</v>
      </c>
      <c r="B98" t="str">
        <f>'Flying Dutchman'!B5</f>
        <v>Flying Dutchman</v>
      </c>
      <c r="C98" s="3" t="str">
        <f>'Flying Dutchman'!C5</f>
        <v>.</v>
      </c>
      <c r="D98" s="3" t="str">
        <f>'Flying Dutchman'!D5</f>
        <v>.</v>
      </c>
      <c r="E98" s="3" t="str">
        <f>'Flying Dutchman'!E5</f>
        <v>.</v>
      </c>
      <c r="F98" s="3" t="str">
        <f>'Flying Dutchman'!F5</f>
        <v>.</v>
      </c>
      <c r="G98" s="3" t="str">
        <f>'Flying Dutchman'!G5</f>
        <v>.</v>
      </c>
      <c r="H98" s="3" t="str">
        <f>'Flying Dutchman'!H5</f>
        <v>.</v>
      </c>
      <c r="I98" s="3" t="str">
        <f>'Flying Dutchman'!I5</f>
        <v>.</v>
      </c>
      <c r="J98" s="3">
        <f>'Flying Dutchman'!J5</f>
        <v>0</v>
      </c>
      <c r="K98" s="16" t="e">
        <f>'Flying Dutchman'!K5</f>
        <v>#DIV/0!</v>
      </c>
      <c r="M98" t="str">
        <f>'Buckets Anonymous'!A23</f>
        <v>Edward</v>
      </c>
      <c r="N98" t="str">
        <f>'Buckets Anonymous'!B23</f>
        <v>Buckets Anonymous</v>
      </c>
      <c r="O98" s="3" t="str">
        <f>'Buckets Anonymous'!C23</f>
        <v>.</v>
      </c>
      <c r="P98" s="3" t="str">
        <f>'Buckets Anonymous'!D23</f>
        <v>.</v>
      </c>
      <c r="Q98" s="3" t="str">
        <f>'Buckets Anonymous'!E23</f>
        <v>.</v>
      </c>
      <c r="R98" s="3" t="str">
        <f>'Buckets Anonymous'!F23</f>
        <v>.</v>
      </c>
      <c r="S98" s="3" t="str">
        <f>'Buckets Anonymous'!G23</f>
        <v>.</v>
      </c>
      <c r="T98" s="3" t="str">
        <f>'Buckets Anonymous'!H23</f>
        <v>.</v>
      </c>
      <c r="U98" s="3" t="str">
        <f>'Buckets Anonymous'!I23</f>
        <v>.</v>
      </c>
      <c r="V98" s="3">
        <f>'Buckets Anonymous'!J23</f>
        <v>0</v>
      </c>
    </row>
    <row r="99" spans="1:22" x14ac:dyDescent="0.25">
      <c r="A99" t="str">
        <f>'Buckets Anonymous'!A8</f>
        <v>Marlon</v>
      </c>
      <c r="B99" t="str">
        <f>'Buckets Anonymous'!B8</f>
        <v>Buckets Anonymous</v>
      </c>
      <c r="C99" s="3" t="str">
        <f>'Buckets Anonymous'!C8</f>
        <v>.</v>
      </c>
      <c r="D99" s="3" t="str">
        <f>'Buckets Anonymous'!D8</f>
        <v>.</v>
      </c>
      <c r="E99" s="3" t="str">
        <f>'Buckets Anonymous'!E8</f>
        <v>.</v>
      </c>
      <c r="F99" s="3" t="str">
        <f>'Buckets Anonymous'!F8</f>
        <v>.</v>
      </c>
      <c r="G99" s="3" t="str">
        <f>'Buckets Anonymous'!G8</f>
        <v>.</v>
      </c>
      <c r="H99" s="3" t="str">
        <f>'Buckets Anonymous'!H8</f>
        <v>.</v>
      </c>
      <c r="I99" s="3" t="str">
        <f>'Buckets Anonymous'!I8</f>
        <v>.</v>
      </c>
      <c r="J99" s="3">
        <f>'Buckets Anonymous'!J8</f>
        <v>0</v>
      </c>
      <c r="K99" s="16" t="e">
        <f>'Buckets Anonymous'!K8</f>
        <v>#DIV/0!</v>
      </c>
      <c r="M99" t="str">
        <f>'Buckets Anonymous'!A29</f>
        <v>Zues</v>
      </c>
      <c r="N99" t="str">
        <f>'Buckets Anonymous'!B29</f>
        <v>Buckets Anonymous</v>
      </c>
      <c r="O99" s="3" t="str">
        <f>'Buckets Anonymous'!C29</f>
        <v>.</v>
      </c>
      <c r="P99" s="3" t="str">
        <f>'Buckets Anonymous'!D29</f>
        <v>.</v>
      </c>
      <c r="Q99" s="3" t="str">
        <f>'Buckets Anonymous'!E29</f>
        <v>.</v>
      </c>
      <c r="R99" s="3" t="str">
        <f>'Buckets Anonymous'!F29</f>
        <v>.</v>
      </c>
      <c r="S99" s="3" t="str">
        <f>'Buckets Anonymous'!G29</f>
        <v>.</v>
      </c>
      <c r="T99" s="3" t="str">
        <f>'Buckets Anonymous'!H29</f>
        <v>.</v>
      </c>
      <c r="U99" s="3" t="str">
        <f>'Buckets Anonymous'!I29</f>
        <v>.</v>
      </c>
      <c r="V99" s="3">
        <f>'Buckets Anonymous'!J29</f>
        <v>0</v>
      </c>
    </row>
    <row r="100" spans="1:22" x14ac:dyDescent="0.25">
      <c r="A100" t="str">
        <f>ELITE!A9</f>
        <v>Willie Petersen</v>
      </c>
      <c r="B100" t="str">
        <f>ELITE!B9</f>
        <v>ELITE</v>
      </c>
      <c r="C100" s="3" t="str">
        <f>ELITE!C9</f>
        <v>.</v>
      </c>
      <c r="D100" s="3" t="str">
        <f>ELITE!D9</f>
        <v>.</v>
      </c>
      <c r="E100" s="3">
        <f>ELITE!E9</f>
        <v>0</v>
      </c>
      <c r="F100" s="3" t="str">
        <f>ELITE!F9</f>
        <v>.</v>
      </c>
      <c r="G100" s="3" t="str">
        <f>ELITE!G9</f>
        <v>.</v>
      </c>
      <c r="H100" s="3" t="str">
        <f>ELITE!H9</f>
        <v>.</v>
      </c>
      <c r="I100" s="3" t="str">
        <f>ELITE!I9</f>
        <v>.</v>
      </c>
      <c r="J100" s="3">
        <f>ELITE!J9</f>
        <v>0</v>
      </c>
      <c r="K100" s="16">
        <f>ELITE!K9</f>
        <v>0</v>
      </c>
      <c r="M100">
        <f>'Eazy Buckets'!A30</f>
        <v>0</v>
      </c>
      <c r="N100" t="str">
        <f>'Eazy Buckets'!B30</f>
        <v>Eazy Buckets</v>
      </c>
      <c r="O100" s="3" t="str">
        <f>'Eazy Buckets'!C30</f>
        <v>.</v>
      </c>
      <c r="P100" s="3" t="str">
        <f>'Eazy Buckets'!D30</f>
        <v>.</v>
      </c>
      <c r="Q100" s="3" t="str">
        <f>'Eazy Buckets'!E30</f>
        <v>.</v>
      </c>
      <c r="R100" s="3" t="str">
        <f>'Eazy Buckets'!F30</f>
        <v>.</v>
      </c>
      <c r="S100" s="3" t="str">
        <f>'Eazy Buckets'!G30</f>
        <v>.</v>
      </c>
      <c r="T100" s="3" t="str">
        <f>'Eazy Buckets'!H30</f>
        <v>.</v>
      </c>
      <c r="U100" s="3" t="str">
        <f>'Eazy Buckets'!I30</f>
        <v>.</v>
      </c>
      <c r="V100" s="3">
        <f>'Eazy Buckets'!J30</f>
        <v>0</v>
      </c>
    </row>
    <row r="101" spans="1:22" x14ac:dyDescent="0.25">
      <c r="A101" t="str">
        <f>'Reborn Titans'!A8</f>
        <v>Derek Li</v>
      </c>
      <c r="B101" t="str">
        <f>'Reborn Titans'!B8</f>
        <v>Reborn Titans</v>
      </c>
      <c r="C101">
        <f>'Reborn Titans'!C8</f>
        <v>0</v>
      </c>
      <c r="D101" t="str">
        <f>'Reborn Titans'!D8</f>
        <v>.</v>
      </c>
      <c r="E101" t="str">
        <f>'Reborn Titans'!E8</f>
        <v>.</v>
      </c>
      <c r="F101" t="str">
        <f>'Reborn Titans'!F8</f>
        <v>.</v>
      </c>
      <c r="G101" t="str">
        <f>'Reborn Titans'!G8</f>
        <v>.</v>
      </c>
      <c r="H101" t="str">
        <f>'Reborn Titans'!H8</f>
        <v>.</v>
      </c>
      <c r="I101" t="str">
        <f>'Reborn Titans'!I8</f>
        <v>.</v>
      </c>
      <c r="J101" s="3">
        <f>'Reborn Titans'!J8</f>
        <v>0</v>
      </c>
      <c r="K101" s="16">
        <f>'Reborn Titans'!K8</f>
        <v>0</v>
      </c>
      <c r="M101">
        <f>'Eazy Buckets'!A31</f>
        <v>0</v>
      </c>
      <c r="N101" t="str">
        <f>'Eazy Buckets'!B31</f>
        <v>Eazy Buckets</v>
      </c>
      <c r="O101" s="3" t="str">
        <f>'Eazy Buckets'!C31</f>
        <v>.</v>
      </c>
      <c r="P101" s="3" t="str">
        <f>'Eazy Buckets'!D31</f>
        <v>.</v>
      </c>
      <c r="Q101" s="3" t="str">
        <f>'Eazy Buckets'!E31</f>
        <v>.</v>
      </c>
      <c r="R101" s="3" t="str">
        <f>'Eazy Buckets'!F31</f>
        <v>.</v>
      </c>
      <c r="S101" s="3" t="str">
        <f>'Eazy Buckets'!G31</f>
        <v>.</v>
      </c>
      <c r="T101" s="3" t="str">
        <f>'Eazy Buckets'!H31</f>
        <v>.</v>
      </c>
      <c r="U101" s="3" t="str">
        <f>'Eazy Buckets'!I31</f>
        <v>.</v>
      </c>
      <c r="V101" s="3">
        <f>'Eazy Buckets'!J31</f>
        <v>0</v>
      </c>
    </row>
    <row r="102" spans="1:22" x14ac:dyDescent="0.25">
      <c r="A102">
        <f>Bricklayers!A14</f>
        <v>0</v>
      </c>
      <c r="B102" t="str">
        <f>Bricklayers!B14</f>
        <v>Bricklayers</v>
      </c>
      <c r="C102" s="3" t="str">
        <f>Bricklayers!C14</f>
        <v>.</v>
      </c>
      <c r="D102" s="3" t="str">
        <f>Bricklayers!D14</f>
        <v>.</v>
      </c>
      <c r="E102" s="3" t="str">
        <f>Bricklayers!E14</f>
        <v>.</v>
      </c>
      <c r="F102" s="3" t="str">
        <f>Bricklayers!F14</f>
        <v>.</v>
      </c>
      <c r="G102" s="3" t="str">
        <f>Bricklayers!G14</f>
        <v>.</v>
      </c>
      <c r="H102" s="3" t="str">
        <f>Bricklayers!H14</f>
        <v>.</v>
      </c>
      <c r="I102" s="3" t="str">
        <f>Bricklayers!I14</f>
        <v>.</v>
      </c>
      <c r="J102" s="3">
        <f>Bricklayers!J14</f>
        <v>0</v>
      </c>
      <c r="K102" s="16" t="e">
        <f>Bricklayers!K14</f>
        <v>#DIV/0!</v>
      </c>
      <c r="M102">
        <f>'Eazy Buckets'!A32</f>
        <v>0</v>
      </c>
      <c r="N102" t="str">
        <f>'Eazy Buckets'!B32</f>
        <v>Eazy Buckets</v>
      </c>
      <c r="O102" s="3" t="str">
        <f>'Eazy Buckets'!C32</f>
        <v>.</v>
      </c>
      <c r="P102" s="3" t="str">
        <f>'Eazy Buckets'!D32</f>
        <v>.</v>
      </c>
      <c r="Q102" s="3" t="str">
        <f>'Eazy Buckets'!E32</f>
        <v>.</v>
      </c>
      <c r="R102" s="3" t="str">
        <f>'Eazy Buckets'!F32</f>
        <v>.</v>
      </c>
      <c r="S102" s="3" t="str">
        <f>'Eazy Buckets'!G32</f>
        <v>.</v>
      </c>
      <c r="T102" s="3" t="str">
        <f>'Eazy Buckets'!H32</f>
        <v>.</v>
      </c>
      <c r="U102" s="3" t="str">
        <f>'Eazy Buckets'!I32</f>
        <v>.</v>
      </c>
      <c r="V102" s="3">
        <f>'Eazy Buckets'!J32</f>
        <v>0</v>
      </c>
    </row>
    <row r="103" spans="1:22" x14ac:dyDescent="0.25">
      <c r="A103">
        <f>'Flying Dutchman'!A13</f>
        <v>0</v>
      </c>
      <c r="B103" t="str">
        <f>'Flying Dutchman'!B13</f>
        <v>Flying Dutchman</v>
      </c>
      <c r="C103" s="3" t="str">
        <f>'Flying Dutchman'!C13</f>
        <v>.</v>
      </c>
      <c r="D103" s="3" t="str">
        <f>'Flying Dutchman'!D13</f>
        <v>.</v>
      </c>
      <c r="E103" s="3" t="str">
        <f>'Flying Dutchman'!E13</f>
        <v>.</v>
      </c>
      <c r="F103" s="3" t="str">
        <f>'Flying Dutchman'!F13</f>
        <v>.</v>
      </c>
      <c r="G103" s="3" t="str">
        <f>'Flying Dutchman'!G13</f>
        <v>.</v>
      </c>
      <c r="H103" s="3" t="str">
        <f>'Flying Dutchman'!H13</f>
        <v>.</v>
      </c>
      <c r="I103" s="3" t="str">
        <f>'Flying Dutchman'!I13</f>
        <v>.</v>
      </c>
      <c r="J103" s="3">
        <f>'Flying Dutchman'!J13</f>
        <v>0</v>
      </c>
      <c r="K103" s="16" t="e">
        <f>'Flying Dutchman'!K13</f>
        <v>#DIV/0!</v>
      </c>
      <c r="M103">
        <f>'Eazy Buckets'!A33</f>
        <v>0</v>
      </c>
      <c r="N103" t="str">
        <f>'Eazy Buckets'!B33</f>
        <v>Eazy Buckets</v>
      </c>
      <c r="O103" s="3" t="str">
        <f>'Eazy Buckets'!C33</f>
        <v>.</v>
      </c>
      <c r="P103" s="3" t="str">
        <f>'Eazy Buckets'!D33</f>
        <v>.</v>
      </c>
      <c r="Q103" s="3" t="str">
        <f>'Eazy Buckets'!E33</f>
        <v>.</v>
      </c>
      <c r="R103" s="3" t="str">
        <f>'Eazy Buckets'!F33</f>
        <v>.</v>
      </c>
      <c r="S103" s="3" t="str">
        <f>'Eazy Buckets'!G33</f>
        <v>.</v>
      </c>
      <c r="T103" s="3" t="str">
        <f>'Eazy Buckets'!H33</f>
        <v>.</v>
      </c>
      <c r="U103" s="3" t="str">
        <f>'Eazy Buckets'!I33</f>
        <v>.</v>
      </c>
      <c r="V103" s="3">
        <f>'Eazy Buckets'!J33</f>
        <v>0</v>
      </c>
    </row>
    <row r="104" spans="1:22" x14ac:dyDescent="0.25">
      <c r="A104" t="str">
        <f>'Buckets Anonymous'!A6</f>
        <v>Edward</v>
      </c>
      <c r="B104" t="str">
        <f>'Buckets Anonymous'!B6</f>
        <v>Buckets Anonymous</v>
      </c>
      <c r="C104" s="3" t="str">
        <f>'Buckets Anonymous'!C6</f>
        <v>.</v>
      </c>
      <c r="D104" s="3" t="str">
        <f>'Buckets Anonymous'!D6</f>
        <v>.</v>
      </c>
      <c r="E104" s="3" t="str">
        <f>'Buckets Anonymous'!E6</f>
        <v>.</v>
      </c>
      <c r="F104" s="3" t="str">
        <f>'Buckets Anonymous'!F6</f>
        <v>.</v>
      </c>
      <c r="G104" s="3" t="str">
        <f>'Buckets Anonymous'!G6</f>
        <v>.</v>
      </c>
      <c r="H104" s="3" t="str">
        <f>'Buckets Anonymous'!H6</f>
        <v>.</v>
      </c>
      <c r="I104" s="3" t="str">
        <f>'Buckets Anonymous'!I6</f>
        <v>.</v>
      </c>
      <c r="J104" s="3">
        <f>'Buckets Anonymous'!J6</f>
        <v>0</v>
      </c>
      <c r="K104" s="16" t="e">
        <f>'Buckets Anonymous'!K6</f>
        <v>#DIV/0!</v>
      </c>
      <c r="M104">
        <f>'Eazy Buckets'!A34</f>
        <v>0</v>
      </c>
      <c r="N104" t="str">
        <f>'Eazy Buckets'!B34</f>
        <v>Eazy Buckets</v>
      </c>
      <c r="O104" s="3" t="str">
        <f>'Eazy Buckets'!C34</f>
        <v>.</v>
      </c>
      <c r="P104" s="3" t="str">
        <f>'Eazy Buckets'!D34</f>
        <v>.</v>
      </c>
      <c r="Q104" s="3" t="str">
        <f>'Eazy Buckets'!E34</f>
        <v>.</v>
      </c>
      <c r="R104" s="3" t="str">
        <f>'Eazy Buckets'!F34</f>
        <v>.</v>
      </c>
      <c r="S104" s="3" t="str">
        <f>'Eazy Buckets'!G34</f>
        <v>.</v>
      </c>
      <c r="T104" s="3" t="str">
        <f>'Eazy Buckets'!H34</f>
        <v>.</v>
      </c>
      <c r="U104" s="3" t="str">
        <f>'Eazy Buckets'!I34</f>
        <v>.</v>
      </c>
      <c r="V104" s="3">
        <f>'Eazy Buckets'!J34</f>
        <v>0</v>
      </c>
    </row>
    <row r="105" spans="1:22" x14ac:dyDescent="0.25">
      <c r="A105" t="str">
        <f>Bricklayers!A8</f>
        <v>Gregory Locke</v>
      </c>
      <c r="B105" t="str">
        <f>Bricklayers!B8</f>
        <v>Bricklayers</v>
      </c>
      <c r="C105" s="3" t="str">
        <f>Bricklayers!C8</f>
        <v>.</v>
      </c>
      <c r="D105" s="3" t="str">
        <f>Bricklayers!D8</f>
        <v>.</v>
      </c>
      <c r="E105" s="3" t="str">
        <f>Bricklayers!E8</f>
        <v>.</v>
      </c>
      <c r="F105" s="3" t="str">
        <f>Bricklayers!F8</f>
        <v>.</v>
      </c>
      <c r="G105" s="3" t="str">
        <f>Bricklayers!G8</f>
        <v>.</v>
      </c>
      <c r="H105" s="3" t="str">
        <f>Bricklayers!H8</f>
        <v>.</v>
      </c>
      <c r="I105" s="3" t="str">
        <f>Bricklayers!I8</f>
        <v>.</v>
      </c>
      <c r="J105" s="3">
        <f>Bricklayers!J8</f>
        <v>0</v>
      </c>
      <c r="K105" s="16" t="e">
        <f>Bricklayers!K8</f>
        <v>#DIV/0!</v>
      </c>
      <c r="M105" t="str">
        <f>'Eggs After Noon'!A23</f>
        <v>Payton Peck</v>
      </c>
      <c r="N105" t="str">
        <f>'Eggs After Noon'!B23</f>
        <v>Eggs After Noon</v>
      </c>
      <c r="O105" t="str">
        <f>'Eggs After Noon'!C23</f>
        <v>.</v>
      </c>
      <c r="P105" t="str">
        <f>'Eggs After Noon'!D23</f>
        <v>.</v>
      </c>
      <c r="Q105" t="str">
        <f>'Eggs After Noon'!E23</f>
        <v>.</v>
      </c>
      <c r="R105" t="str">
        <f>'Eggs After Noon'!F23</f>
        <v>.</v>
      </c>
      <c r="S105" t="str">
        <f>'Eggs After Noon'!G23</f>
        <v>.</v>
      </c>
      <c r="T105" t="str">
        <f>'Eggs After Noon'!H23</f>
        <v>.</v>
      </c>
      <c r="U105" t="str">
        <f>'Eggs After Noon'!I23</f>
        <v>.</v>
      </c>
      <c r="V105" s="3">
        <f>'Eggs After Noon'!J23</f>
        <v>0</v>
      </c>
    </row>
    <row r="106" spans="1:22" x14ac:dyDescent="0.25">
      <c r="A106">
        <f>Bricklayers!A15</f>
        <v>0</v>
      </c>
      <c r="B106" t="str">
        <f>Bricklayers!B15</f>
        <v>Bricklayers</v>
      </c>
      <c r="C106" s="3" t="str">
        <f>Bricklayers!C15</f>
        <v>.</v>
      </c>
      <c r="D106" s="3" t="str">
        <f>Bricklayers!D15</f>
        <v>.</v>
      </c>
      <c r="E106" s="3" t="str">
        <f>Bricklayers!E15</f>
        <v>.</v>
      </c>
      <c r="F106" s="3" t="str">
        <f>Bricklayers!F15</f>
        <v>.</v>
      </c>
      <c r="G106" s="3" t="str">
        <f>Bricklayers!G15</f>
        <v>.</v>
      </c>
      <c r="H106" s="3" t="str">
        <f>Bricklayers!H15</f>
        <v>.</v>
      </c>
      <c r="I106" s="3" t="str">
        <f>Bricklayers!I15</f>
        <v>.</v>
      </c>
      <c r="J106" s="3">
        <f>Bricklayers!J15</f>
        <v>0</v>
      </c>
      <c r="K106" s="16" t="e">
        <f>Bricklayers!K15</f>
        <v>#DIV/0!</v>
      </c>
      <c r="M106" t="str">
        <f>'Eggs After Noon'!A26</f>
        <v>Alex Domano</v>
      </c>
      <c r="N106" t="str">
        <f>'Eggs After Noon'!B26</f>
        <v>Eggs After Noon</v>
      </c>
      <c r="O106" t="str">
        <f>'Eggs After Noon'!C26</f>
        <v>.</v>
      </c>
      <c r="P106" t="str">
        <f>'Eggs After Noon'!D26</f>
        <v>.</v>
      </c>
      <c r="Q106" t="str">
        <f>'Eggs After Noon'!E26</f>
        <v>.</v>
      </c>
      <c r="R106" t="str">
        <f>'Eggs After Noon'!F26</f>
        <v>.</v>
      </c>
      <c r="S106" t="str">
        <f>'Eggs After Noon'!G26</f>
        <v>.</v>
      </c>
      <c r="T106" t="str">
        <f>'Eggs After Noon'!H26</f>
        <v>.</v>
      </c>
      <c r="U106" t="str">
        <f>'Eggs After Noon'!I26</f>
        <v>.</v>
      </c>
      <c r="V106" s="3">
        <f>'Eggs After Noon'!J26</f>
        <v>0</v>
      </c>
    </row>
    <row r="107" spans="1:22" x14ac:dyDescent="0.25">
      <c r="A107">
        <f>Bricklayers!A16</f>
        <v>0</v>
      </c>
      <c r="B107" t="str">
        <f>Bricklayers!B16</f>
        <v>Bricklayers</v>
      </c>
      <c r="C107" s="3" t="str">
        <f>Bricklayers!C16</f>
        <v>.</v>
      </c>
      <c r="D107" s="3" t="str">
        <f>Bricklayers!D16</f>
        <v>.</v>
      </c>
      <c r="E107" s="3" t="str">
        <f>Bricklayers!E16</f>
        <v>.</v>
      </c>
      <c r="F107" s="3" t="str">
        <f>Bricklayers!F16</f>
        <v>.</v>
      </c>
      <c r="G107" s="3" t="str">
        <f>Bricklayers!G16</f>
        <v>.</v>
      </c>
      <c r="H107" s="3" t="str">
        <f>Bricklayers!H16</f>
        <v>.</v>
      </c>
      <c r="I107" s="3" t="str">
        <f>Bricklayers!I16</f>
        <v>.</v>
      </c>
      <c r="J107" s="3">
        <f>Bricklayers!J16</f>
        <v>0</v>
      </c>
      <c r="K107" s="16" t="e">
        <f>Bricklayers!K16</f>
        <v>#DIV/0!</v>
      </c>
      <c r="M107" t="str">
        <f>'Eggs After Noon'!A28</f>
        <v>Logan Johnson</v>
      </c>
      <c r="N107" t="str">
        <f>'Eggs After Noon'!B28</f>
        <v>Eggs After Noon</v>
      </c>
      <c r="O107" t="str">
        <f>'Eggs After Noon'!C28</f>
        <v>.</v>
      </c>
      <c r="P107" t="str">
        <f>'Eggs After Noon'!D28</f>
        <v>.</v>
      </c>
      <c r="Q107" t="str">
        <f>'Eggs After Noon'!E28</f>
        <v>.</v>
      </c>
      <c r="R107" t="str">
        <f>'Eggs After Noon'!F28</f>
        <v>.</v>
      </c>
      <c r="S107" t="str">
        <f>'Eggs After Noon'!G28</f>
        <v>.</v>
      </c>
      <c r="T107" t="str">
        <f>'Eggs After Noon'!H28</f>
        <v>.</v>
      </c>
      <c r="U107" t="str">
        <f>'Eggs After Noon'!I28</f>
        <v>.</v>
      </c>
      <c r="V107" s="3">
        <f>'Eggs After Noon'!J28</f>
        <v>0</v>
      </c>
    </row>
    <row r="108" spans="1:22" x14ac:dyDescent="0.25">
      <c r="A108">
        <f>Bricklayers!A17</f>
        <v>0</v>
      </c>
      <c r="B108" t="str">
        <f>Bricklayers!B17</f>
        <v>Bricklayers</v>
      </c>
      <c r="C108" s="3" t="str">
        <f>Bricklayers!C17</f>
        <v>.</v>
      </c>
      <c r="D108" s="3" t="str">
        <f>Bricklayers!D17</f>
        <v>.</v>
      </c>
      <c r="E108" s="3" t="str">
        <f>Bricklayers!E17</f>
        <v>.</v>
      </c>
      <c r="F108" s="3" t="str">
        <f>Bricklayers!F17</f>
        <v>.</v>
      </c>
      <c r="G108" s="3" t="str">
        <f>Bricklayers!G17</f>
        <v>.</v>
      </c>
      <c r="H108" s="3" t="str">
        <f>Bricklayers!H17</f>
        <v>.</v>
      </c>
      <c r="I108" s="3" t="str">
        <f>Bricklayers!I17</f>
        <v>.</v>
      </c>
      <c r="J108" s="3">
        <f>Bricklayers!J17</f>
        <v>0</v>
      </c>
      <c r="K108" s="16" t="e">
        <f>Bricklayers!K17</f>
        <v>#DIV/0!</v>
      </c>
      <c r="M108">
        <f>'Eggs After Noon'!A29</f>
        <v>0</v>
      </c>
      <c r="N108" t="str">
        <f>'Eggs After Noon'!B29</f>
        <v>Eggs After Noon</v>
      </c>
      <c r="O108" t="str">
        <f>'Eggs After Noon'!C29</f>
        <v>.</v>
      </c>
      <c r="P108" t="str">
        <f>'Eggs After Noon'!D29</f>
        <v>.</v>
      </c>
      <c r="Q108" t="str">
        <f>'Eggs After Noon'!E29</f>
        <v>.</v>
      </c>
      <c r="R108" t="str">
        <f>'Eggs After Noon'!F29</f>
        <v>.</v>
      </c>
      <c r="S108" t="str">
        <f>'Eggs After Noon'!G29</f>
        <v>.</v>
      </c>
      <c r="T108" t="str">
        <f>'Eggs After Noon'!H29</f>
        <v>.</v>
      </c>
      <c r="U108" t="str">
        <f>'Eggs After Noon'!I29</f>
        <v>.</v>
      </c>
      <c r="V108" s="3">
        <f>'Eggs After Noon'!J29</f>
        <v>0</v>
      </c>
    </row>
    <row r="109" spans="1:22" x14ac:dyDescent="0.25">
      <c r="A109" t="str">
        <f>'Buckets Anonymous'!A12</f>
        <v>Zues</v>
      </c>
      <c r="B109" t="str">
        <f>'Buckets Anonymous'!B12</f>
        <v>Buckets Anonymous</v>
      </c>
      <c r="C109" s="3" t="str">
        <f>'Buckets Anonymous'!C12</f>
        <v>.</v>
      </c>
      <c r="D109" s="3" t="str">
        <f>'Buckets Anonymous'!D12</f>
        <v>.</v>
      </c>
      <c r="E109" s="3" t="str">
        <f>'Buckets Anonymous'!E12</f>
        <v>.</v>
      </c>
      <c r="F109" s="3" t="str">
        <f>'Buckets Anonymous'!F12</f>
        <v>.</v>
      </c>
      <c r="G109" s="3" t="str">
        <f>'Buckets Anonymous'!G12</f>
        <v>.</v>
      </c>
      <c r="H109" s="3" t="str">
        <f>'Buckets Anonymous'!H12</f>
        <v>.</v>
      </c>
      <c r="I109" s="3" t="str">
        <f>'Buckets Anonymous'!I12</f>
        <v>.</v>
      </c>
      <c r="J109" s="3">
        <f>'Buckets Anonymous'!J12</f>
        <v>0</v>
      </c>
      <c r="K109" s="16" t="e">
        <f>'Buckets Anonymous'!K12</f>
        <v>#DIV/0!</v>
      </c>
      <c r="M109">
        <f>'Eggs After Noon'!A30</f>
        <v>0</v>
      </c>
      <c r="N109" t="str">
        <f>'Eggs After Noon'!B30</f>
        <v>Eggs After Noon</v>
      </c>
      <c r="O109" t="str">
        <f>'Eggs After Noon'!C30</f>
        <v>.</v>
      </c>
      <c r="P109" t="str">
        <f>'Eggs After Noon'!D30</f>
        <v>.</v>
      </c>
      <c r="Q109" t="str">
        <f>'Eggs After Noon'!E30</f>
        <v>.</v>
      </c>
      <c r="R109" t="str">
        <f>'Eggs After Noon'!F30</f>
        <v>.</v>
      </c>
      <c r="S109" t="str">
        <f>'Eggs After Noon'!G30</f>
        <v>.</v>
      </c>
      <c r="T109" t="str">
        <f>'Eggs After Noon'!H30</f>
        <v>.</v>
      </c>
      <c r="U109" t="str">
        <f>'Eggs After Noon'!I30</f>
        <v>.</v>
      </c>
      <c r="V109" s="3">
        <f>'Eggs After Noon'!J30</f>
        <v>0</v>
      </c>
    </row>
    <row r="110" spans="1:22" x14ac:dyDescent="0.25">
      <c r="A110">
        <f>'Eazy Buckets'!A13</f>
        <v>0</v>
      </c>
      <c r="B110" t="str">
        <f>'Eazy Buckets'!B13</f>
        <v>Eazy Buckets</v>
      </c>
      <c r="C110" s="3" t="str">
        <f>'Eazy Buckets'!C13</f>
        <v>.</v>
      </c>
      <c r="D110" s="3" t="str">
        <f>'Eazy Buckets'!D13</f>
        <v>.</v>
      </c>
      <c r="E110" s="3" t="str">
        <f>'Eazy Buckets'!E13</f>
        <v>.</v>
      </c>
      <c r="F110" s="3" t="str">
        <f>'Eazy Buckets'!F13</f>
        <v>.</v>
      </c>
      <c r="G110" s="3" t="str">
        <f>'Eazy Buckets'!G13</f>
        <v>.</v>
      </c>
      <c r="H110" s="3" t="str">
        <f>'Eazy Buckets'!H13</f>
        <v>.</v>
      </c>
      <c r="I110" s="3" t="str">
        <f>'Eazy Buckets'!I13</f>
        <v>.</v>
      </c>
      <c r="J110" s="3">
        <f>'Eazy Buckets'!J13</f>
        <v>0</v>
      </c>
      <c r="K110" s="16" t="e">
        <f>'Eazy Buckets'!K13</f>
        <v>#DIV/0!</v>
      </c>
      <c r="M110">
        <f>'Eggs After Noon'!A31</f>
        <v>0</v>
      </c>
      <c r="N110" t="str">
        <f>'Eggs After Noon'!B31</f>
        <v>Eggs After Noon</v>
      </c>
      <c r="O110" t="str">
        <f>'Eggs After Noon'!C31</f>
        <v>.</v>
      </c>
      <c r="P110" t="str">
        <f>'Eggs After Noon'!D31</f>
        <v>.</v>
      </c>
      <c r="Q110" t="str">
        <f>'Eggs After Noon'!E31</f>
        <v>.</v>
      </c>
      <c r="R110" t="str">
        <f>'Eggs After Noon'!F31</f>
        <v>.</v>
      </c>
      <c r="S110" t="str">
        <f>'Eggs After Noon'!G31</f>
        <v>.</v>
      </c>
      <c r="T110" t="str">
        <f>'Eggs After Noon'!H31</f>
        <v>.</v>
      </c>
      <c r="U110" t="str">
        <f>'Eggs After Noon'!I31</f>
        <v>.</v>
      </c>
      <c r="V110" s="3">
        <f>'Eggs After Noon'!J31</f>
        <v>0</v>
      </c>
    </row>
    <row r="111" spans="1:22" x14ac:dyDescent="0.25">
      <c r="A111">
        <f>'Eazy Buckets'!A14</f>
        <v>0</v>
      </c>
      <c r="B111" t="str">
        <f>'Eazy Buckets'!B14</f>
        <v>Eazy Buckets</v>
      </c>
      <c r="C111" s="3" t="str">
        <f>'Eazy Buckets'!C14</f>
        <v>.</v>
      </c>
      <c r="D111" s="3" t="str">
        <f>'Eazy Buckets'!D14</f>
        <v>.</v>
      </c>
      <c r="E111" s="3" t="str">
        <f>'Eazy Buckets'!E14</f>
        <v>.</v>
      </c>
      <c r="F111" s="3" t="str">
        <f>'Eazy Buckets'!F14</f>
        <v>.</v>
      </c>
      <c r="G111" s="3" t="str">
        <f>'Eazy Buckets'!G14</f>
        <v>.</v>
      </c>
      <c r="H111" s="3" t="str">
        <f>'Eazy Buckets'!H14</f>
        <v>.</v>
      </c>
      <c r="I111" s="3" t="str">
        <f>'Eazy Buckets'!I14</f>
        <v>.</v>
      </c>
      <c r="J111" s="3">
        <f>'Eazy Buckets'!J14</f>
        <v>0</v>
      </c>
      <c r="K111" s="16" t="e">
        <f>'Eazy Buckets'!K14</f>
        <v>#DIV/0!</v>
      </c>
      <c r="M111">
        <f>'Eggs After Noon'!A32</f>
        <v>0</v>
      </c>
      <c r="N111" t="str">
        <f>'Eggs After Noon'!B32</f>
        <v>Eggs After Noon</v>
      </c>
      <c r="O111" t="str">
        <f>'Eggs After Noon'!C32</f>
        <v>.</v>
      </c>
      <c r="P111" t="str">
        <f>'Eggs After Noon'!D32</f>
        <v>.</v>
      </c>
      <c r="Q111" t="str">
        <f>'Eggs After Noon'!E32</f>
        <v>.</v>
      </c>
      <c r="R111" t="str">
        <f>'Eggs After Noon'!F32</f>
        <v>.</v>
      </c>
      <c r="S111" t="str">
        <f>'Eggs After Noon'!G32</f>
        <v>.</v>
      </c>
      <c r="T111" t="str">
        <f>'Eggs After Noon'!H32</f>
        <v>.</v>
      </c>
      <c r="U111" t="str">
        <f>'Eggs After Noon'!I32</f>
        <v>.</v>
      </c>
      <c r="V111" s="3">
        <f>'Eggs After Noon'!J32</f>
        <v>0</v>
      </c>
    </row>
    <row r="112" spans="1:22" x14ac:dyDescent="0.25">
      <c r="A112">
        <f>'Eazy Buckets'!A15</f>
        <v>0</v>
      </c>
      <c r="B112" t="str">
        <f>'Eazy Buckets'!B15</f>
        <v>Eazy Buckets</v>
      </c>
      <c r="C112" s="3" t="str">
        <f>'Eazy Buckets'!C15</f>
        <v>.</v>
      </c>
      <c r="D112" s="3" t="str">
        <f>'Eazy Buckets'!D15</f>
        <v>.</v>
      </c>
      <c r="E112" s="3" t="str">
        <f>'Eazy Buckets'!E15</f>
        <v>.</v>
      </c>
      <c r="F112" s="3" t="str">
        <f>'Eazy Buckets'!F15</f>
        <v>.</v>
      </c>
      <c r="G112" s="3" t="str">
        <f>'Eazy Buckets'!G15</f>
        <v>.</v>
      </c>
      <c r="H112" s="3" t="str">
        <f>'Eazy Buckets'!H15</f>
        <v>.</v>
      </c>
      <c r="I112" s="3" t="str">
        <f>'Eazy Buckets'!I15</f>
        <v>.</v>
      </c>
      <c r="J112" s="3">
        <f>'Eazy Buckets'!J15</f>
        <v>0</v>
      </c>
      <c r="K112" s="16" t="e">
        <f>'Eazy Buckets'!K15</f>
        <v>#DIV/0!</v>
      </c>
      <c r="M112">
        <f>'Eggs After Noon'!A33</f>
        <v>0</v>
      </c>
      <c r="N112" t="str">
        <f>'Eggs After Noon'!B33</f>
        <v>Eggs After Noon</v>
      </c>
      <c r="O112" t="str">
        <f>'Eggs After Noon'!C33</f>
        <v>.</v>
      </c>
      <c r="P112" t="str">
        <f>'Eggs After Noon'!D33</f>
        <v>.</v>
      </c>
      <c r="Q112" t="str">
        <f>'Eggs After Noon'!E33</f>
        <v>.</v>
      </c>
      <c r="R112" t="str">
        <f>'Eggs After Noon'!F33</f>
        <v>.</v>
      </c>
      <c r="S112" t="str">
        <f>'Eggs After Noon'!G33</f>
        <v>.</v>
      </c>
      <c r="T112" t="str">
        <f>'Eggs After Noon'!H33</f>
        <v>.</v>
      </c>
      <c r="U112" t="str">
        <f>'Eggs After Noon'!I33</f>
        <v>.</v>
      </c>
      <c r="V112" s="3">
        <f>'Eggs After Noon'!J33</f>
        <v>0</v>
      </c>
    </row>
    <row r="113" spans="1:22" x14ac:dyDescent="0.25">
      <c r="A113">
        <f>'Eazy Buckets'!A16</f>
        <v>0</v>
      </c>
      <c r="B113" t="str">
        <f>'Eazy Buckets'!B16</f>
        <v>Eazy Buckets</v>
      </c>
      <c r="C113" s="3" t="str">
        <f>'Eazy Buckets'!C16</f>
        <v>.</v>
      </c>
      <c r="D113" s="3" t="str">
        <f>'Eazy Buckets'!D16</f>
        <v>.</v>
      </c>
      <c r="E113" s="3" t="str">
        <f>'Eazy Buckets'!E16</f>
        <v>.</v>
      </c>
      <c r="F113" s="3" t="str">
        <f>'Eazy Buckets'!F16</f>
        <v>.</v>
      </c>
      <c r="G113" s="3" t="str">
        <f>'Eazy Buckets'!G16</f>
        <v>.</v>
      </c>
      <c r="H113" s="3" t="str">
        <f>'Eazy Buckets'!H16</f>
        <v>.</v>
      </c>
      <c r="I113" s="3" t="str">
        <f>'Eazy Buckets'!I16</f>
        <v>.</v>
      </c>
      <c r="J113" s="3">
        <f>'Eazy Buckets'!J16</f>
        <v>0</v>
      </c>
      <c r="K113" s="16" t="e">
        <f>'Eazy Buckets'!K16</f>
        <v>#DIV/0!</v>
      </c>
      <c r="M113" t="str">
        <f>ELITE!A22</f>
        <v>Sean Cooley</v>
      </c>
      <c r="N113" t="str">
        <f>ELITE!B22</f>
        <v>ELITE</v>
      </c>
      <c r="O113" s="3" t="str">
        <f>ELITE!C22</f>
        <v>.</v>
      </c>
      <c r="P113" s="3" t="str">
        <f>ELITE!D22</f>
        <v>.</v>
      </c>
      <c r="Q113" s="3" t="str">
        <f>ELITE!E22</f>
        <v>.</v>
      </c>
      <c r="R113" s="3" t="str">
        <f>ELITE!F22</f>
        <v>.</v>
      </c>
      <c r="S113" s="3" t="str">
        <f>ELITE!G22</f>
        <v>.</v>
      </c>
      <c r="T113" s="3" t="str">
        <f>ELITE!H22</f>
        <v>.</v>
      </c>
      <c r="U113" s="3" t="str">
        <f>ELITE!I22</f>
        <v>.</v>
      </c>
      <c r="V113" s="3">
        <f>ELITE!J22</f>
        <v>0</v>
      </c>
    </row>
    <row r="114" spans="1:22" x14ac:dyDescent="0.25">
      <c r="A114">
        <f>'Eazy Buckets'!A17</f>
        <v>0</v>
      </c>
      <c r="B114" t="str">
        <f>'Eazy Buckets'!B17</f>
        <v>Eazy Buckets</v>
      </c>
      <c r="C114" s="3" t="str">
        <f>'Eazy Buckets'!C17</f>
        <v>.</v>
      </c>
      <c r="D114" s="3" t="str">
        <f>'Eazy Buckets'!D17</f>
        <v>.</v>
      </c>
      <c r="E114" s="3" t="str">
        <f>'Eazy Buckets'!E17</f>
        <v>.</v>
      </c>
      <c r="F114" s="3" t="str">
        <f>'Eazy Buckets'!F17</f>
        <v>.</v>
      </c>
      <c r="G114" s="3" t="str">
        <f>'Eazy Buckets'!G17</f>
        <v>.</v>
      </c>
      <c r="H114" s="3" t="str">
        <f>'Eazy Buckets'!H17</f>
        <v>.</v>
      </c>
      <c r="I114" s="3" t="str">
        <f>'Eazy Buckets'!I17</f>
        <v>.</v>
      </c>
      <c r="J114" s="3">
        <f>'Eazy Buckets'!J17</f>
        <v>0</v>
      </c>
      <c r="K114" s="16" t="e">
        <f>'Eazy Buckets'!K17</f>
        <v>#DIV/0!</v>
      </c>
      <c r="M114" t="str">
        <f>ELITE!A25</f>
        <v>Trevor Petersen</v>
      </c>
      <c r="N114" t="str">
        <f>ELITE!B25</f>
        <v>ELITE</v>
      </c>
      <c r="O114" s="3" t="str">
        <f>ELITE!C25</f>
        <v>.</v>
      </c>
      <c r="P114" s="3" t="str">
        <f>ELITE!D25</f>
        <v>.</v>
      </c>
      <c r="Q114" s="3" t="str">
        <f>ELITE!E25</f>
        <v>.</v>
      </c>
      <c r="R114" s="3" t="str">
        <f>ELITE!F25</f>
        <v>.</v>
      </c>
      <c r="S114" s="3" t="str">
        <f>ELITE!G25</f>
        <v>.</v>
      </c>
      <c r="T114" s="3" t="str">
        <f>ELITE!H25</f>
        <v>.</v>
      </c>
      <c r="U114" s="3" t="str">
        <f>ELITE!I25</f>
        <v>.</v>
      </c>
      <c r="V114" s="3">
        <f>ELITE!J25</f>
        <v>0</v>
      </c>
    </row>
    <row r="115" spans="1:22" x14ac:dyDescent="0.25">
      <c r="A115" t="str">
        <f>'Eggs After Noon'!A9</f>
        <v>Alex Domano</v>
      </c>
      <c r="B115" t="str">
        <f>'Eggs After Noon'!B9</f>
        <v>Eggs After Noon</v>
      </c>
      <c r="C115">
        <f>'Eggs After Noon'!C9</f>
        <v>0</v>
      </c>
      <c r="D115" t="str">
        <f>'Eggs After Noon'!D9</f>
        <v>.</v>
      </c>
      <c r="E115" t="str">
        <f>'Eggs After Noon'!E9</f>
        <v>.</v>
      </c>
      <c r="F115" t="str">
        <f>'Eggs After Noon'!F9</f>
        <v>.</v>
      </c>
      <c r="G115" t="str">
        <f>'Eggs After Noon'!G9</f>
        <v>.</v>
      </c>
      <c r="H115" t="str">
        <f>'Eggs After Noon'!H9</f>
        <v>.</v>
      </c>
      <c r="I115" t="str">
        <f>'Eggs After Noon'!I9</f>
        <v>.</v>
      </c>
      <c r="J115" s="3">
        <f>'Eggs After Noon'!J9</f>
        <v>0</v>
      </c>
      <c r="K115" s="16">
        <f>'Eggs After Noon'!K9</f>
        <v>0</v>
      </c>
      <c r="M115">
        <f>ELITE!A31</f>
        <v>0</v>
      </c>
      <c r="N115" t="str">
        <f>ELITE!B31</f>
        <v>ELITE</v>
      </c>
      <c r="O115" s="3" t="str">
        <f>ELITE!C31</f>
        <v>.</v>
      </c>
      <c r="P115" s="3" t="str">
        <f>ELITE!D31</f>
        <v>.</v>
      </c>
      <c r="Q115" s="3" t="str">
        <f>ELITE!E31</f>
        <v>.</v>
      </c>
      <c r="R115" s="3" t="str">
        <f>ELITE!F31</f>
        <v>.</v>
      </c>
      <c r="S115" s="3" t="str">
        <f>ELITE!G31</f>
        <v>.</v>
      </c>
      <c r="T115" s="3" t="str">
        <f>ELITE!H31</f>
        <v>.</v>
      </c>
      <c r="U115" s="3" t="str">
        <f>ELITE!I31</f>
        <v>.</v>
      </c>
      <c r="V115" s="3">
        <f>ELITE!J31</f>
        <v>0</v>
      </c>
    </row>
    <row r="116" spans="1:22" x14ac:dyDescent="0.25">
      <c r="A116">
        <f>'Eggs After Noon'!A14</f>
        <v>0</v>
      </c>
      <c r="B116" t="str">
        <f>'Eggs After Noon'!B14</f>
        <v>Eggs After Noon</v>
      </c>
      <c r="C116" t="str">
        <f>'Eggs After Noon'!C14</f>
        <v>.</v>
      </c>
      <c r="D116" t="str">
        <f>'Eggs After Noon'!D14</f>
        <v>.</v>
      </c>
      <c r="E116" t="str">
        <f>'Eggs After Noon'!E14</f>
        <v>.</v>
      </c>
      <c r="F116" t="str">
        <f>'Eggs After Noon'!F14</f>
        <v>.</v>
      </c>
      <c r="G116" t="str">
        <f>'Eggs After Noon'!G14</f>
        <v>.</v>
      </c>
      <c r="H116" t="str">
        <f>'Eggs After Noon'!H14</f>
        <v>.</v>
      </c>
      <c r="I116" t="str">
        <f>'Eggs After Noon'!I14</f>
        <v>.</v>
      </c>
      <c r="J116" s="3">
        <f>'Eggs After Noon'!J14</f>
        <v>0</v>
      </c>
      <c r="K116" s="16" t="e">
        <f>'Eggs After Noon'!K14</f>
        <v>#DIV/0!</v>
      </c>
      <c r="M116">
        <f>ELITE!A32</f>
        <v>0</v>
      </c>
      <c r="N116" t="str">
        <f>ELITE!B32</f>
        <v>ELITE</v>
      </c>
      <c r="O116" s="3" t="str">
        <f>ELITE!C32</f>
        <v>.</v>
      </c>
      <c r="P116" s="3" t="str">
        <f>ELITE!D32</f>
        <v>.</v>
      </c>
      <c r="Q116" s="3" t="str">
        <f>ELITE!E32</f>
        <v>.</v>
      </c>
      <c r="R116" s="3" t="str">
        <f>ELITE!F32</f>
        <v>.</v>
      </c>
      <c r="S116" s="3" t="str">
        <f>ELITE!G32</f>
        <v>.</v>
      </c>
      <c r="T116" s="3" t="str">
        <f>ELITE!H32</f>
        <v>.</v>
      </c>
      <c r="U116" s="3" t="str">
        <f>ELITE!I32</f>
        <v>.</v>
      </c>
      <c r="V116" s="3">
        <f>ELITE!J32</f>
        <v>0</v>
      </c>
    </row>
    <row r="117" spans="1:22" x14ac:dyDescent="0.25">
      <c r="A117">
        <f>'Eggs After Noon'!A15</f>
        <v>0</v>
      </c>
      <c r="B117" t="str">
        <f>'Eggs After Noon'!B15</f>
        <v>Eggs After Noon</v>
      </c>
      <c r="C117" t="str">
        <f>'Eggs After Noon'!C15</f>
        <v>.</v>
      </c>
      <c r="D117" t="str">
        <f>'Eggs After Noon'!D15</f>
        <v>.</v>
      </c>
      <c r="E117" t="str">
        <f>'Eggs After Noon'!E15</f>
        <v>.</v>
      </c>
      <c r="F117" t="str">
        <f>'Eggs After Noon'!F15</f>
        <v>.</v>
      </c>
      <c r="G117" t="str">
        <f>'Eggs After Noon'!G15</f>
        <v>.</v>
      </c>
      <c r="H117" t="str">
        <f>'Eggs After Noon'!H15</f>
        <v>.</v>
      </c>
      <c r="I117" t="str">
        <f>'Eggs After Noon'!I15</f>
        <v>.</v>
      </c>
      <c r="J117" s="3">
        <f>'Eggs After Noon'!J15</f>
        <v>0</v>
      </c>
      <c r="K117" s="16" t="e">
        <f>'Eggs After Noon'!K15</f>
        <v>#DIV/0!</v>
      </c>
      <c r="M117">
        <f>ELITE!A33</f>
        <v>0</v>
      </c>
      <c r="N117" t="str">
        <f>ELITE!B33</f>
        <v>ELITE</v>
      </c>
      <c r="O117" s="3" t="str">
        <f>ELITE!C33</f>
        <v>.</v>
      </c>
      <c r="P117" s="3" t="str">
        <f>ELITE!D33</f>
        <v>.</v>
      </c>
      <c r="Q117" s="3" t="str">
        <f>ELITE!E33</f>
        <v>.</v>
      </c>
      <c r="R117" s="3" t="str">
        <f>ELITE!F33</f>
        <v>.</v>
      </c>
      <c r="S117" s="3" t="str">
        <f>ELITE!G33</f>
        <v>.</v>
      </c>
      <c r="T117" s="3" t="str">
        <f>ELITE!H33</f>
        <v>.</v>
      </c>
      <c r="U117" s="3" t="str">
        <f>ELITE!I33</f>
        <v>.</v>
      </c>
      <c r="V117" s="3">
        <f>ELITE!J33</f>
        <v>0</v>
      </c>
    </row>
    <row r="118" spans="1:22" x14ac:dyDescent="0.25">
      <c r="A118">
        <f>'Eggs After Noon'!A16</f>
        <v>0</v>
      </c>
      <c r="B118" t="str">
        <f>'Eggs After Noon'!B16</f>
        <v>Eggs After Noon</v>
      </c>
      <c r="C118" t="str">
        <f>'Eggs After Noon'!C16</f>
        <v>.</v>
      </c>
      <c r="D118" t="str">
        <f>'Eggs After Noon'!D16</f>
        <v>.</v>
      </c>
      <c r="E118" t="str">
        <f>'Eggs After Noon'!E16</f>
        <v>.</v>
      </c>
      <c r="F118" t="str">
        <f>'Eggs After Noon'!F16</f>
        <v>.</v>
      </c>
      <c r="G118" t="str">
        <f>'Eggs After Noon'!G16</f>
        <v>.</v>
      </c>
      <c r="H118" t="str">
        <f>'Eggs After Noon'!H16</f>
        <v>.</v>
      </c>
      <c r="I118" t="str">
        <f>'Eggs After Noon'!I16</f>
        <v>.</v>
      </c>
      <c r="J118" s="3">
        <f>'Eggs After Noon'!J16</f>
        <v>0</v>
      </c>
      <c r="K118" s="16" t="e">
        <f>'Eggs After Noon'!K16</f>
        <v>#DIV/0!</v>
      </c>
      <c r="M118">
        <f>ELITE!A34</f>
        <v>0</v>
      </c>
      <c r="N118" t="str">
        <f>ELITE!B34</f>
        <v>ELITE</v>
      </c>
      <c r="O118" s="3" t="str">
        <f>ELITE!C34</f>
        <v>.</v>
      </c>
      <c r="P118" s="3" t="str">
        <f>ELITE!D34</f>
        <v>.</v>
      </c>
      <c r="Q118" s="3" t="str">
        <f>ELITE!E34</f>
        <v>.</v>
      </c>
      <c r="R118" s="3" t="str">
        <f>ELITE!F34</f>
        <v>.</v>
      </c>
      <c r="S118" s="3" t="str">
        <f>ELITE!G34</f>
        <v>.</v>
      </c>
      <c r="T118" s="3" t="str">
        <f>ELITE!H34</f>
        <v>.</v>
      </c>
      <c r="U118" s="3" t="str">
        <f>ELITE!I34</f>
        <v>.</v>
      </c>
      <c r="V118" s="3">
        <f>ELITE!J34</f>
        <v>0</v>
      </c>
    </row>
    <row r="119" spans="1:22" x14ac:dyDescent="0.25">
      <c r="A119">
        <f>ELITE!A14</f>
        <v>0</v>
      </c>
      <c r="B119" t="str">
        <f>ELITE!B14</f>
        <v>ELITE</v>
      </c>
      <c r="C119" s="3" t="str">
        <f>ELITE!C14</f>
        <v>.</v>
      </c>
      <c r="D119" s="3" t="str">
        <f>ELITE!D14</f>
        <v>.</v>
      </c>
      <c r="E119" s="3" t="str">
        <f>ELITE!E14</f>
        <v>.</v>
      </c>
      <c r="F119" s="3" t="str">
        <f>ELITE!F14</f>
        <v>.</v>
      </c>
      <c r="G119" s="3" t="str">
        <f>ELITE!G14</f>
        <v>.</v>
      </c>
      <c r="H119" s="3" t="str">
        <f>ELITE!H14</f>
        <v>.</v>
      </c>
      <c r="I119" s="3" t="str">
        <f>ELITE!I14</f>
        <v>.</v>
      </c>
      <c r="J119" s="3">
        <f>ELITE!J14</f>
        <v>0</v>
      </c>
      <c r="K119" s="16" t="e">
        <f>ELITE!K14</f>
        <v>#DIV/0!</v>
      </c>
      <c r="M119" t="str">
        <f>'Flying Dutchman'!A24</f>
        <v>EJ Mungovan</v>
      </c>
      <c r="N119" t="str">
        <f>'Flying Dutchman'!B24</f>
        <v>Flying Dutchman</v>
      </c>
      <c r="O119" s="3" t="str">
        <f>'Flying Dutchman'!C24</f>
        <v>.</v>
      </c>
      <c r="P119" s="3" t="str">
        <f>'Flying Dutchman'!D24</f>
        <v>.</v>
      </c>
      <c r="Q119" s="3" t="str">
        <f>'Flying Dutchman'!E24</f>
        <v>.</v>
      </c>
      <c r="R119" s="3" t="str">
        <f>'Flying Dutchman'!F24</f>
        <v>.</v>
      </c>
      <c r="S119" s="3" t="str">
        <f>'Flying Dutchman'!G24</f>
        <v>.</v>
      </c>
      <c r="T119" s="3" t="str">
        <f>'Flying Dutchman'!H24</f>
        <v>.</v>
      </c>
      <c r="U119" s="3" t="str">
        <f>'Flying Dutchman'!I24</f>
        <v>.</v>
      </c>
      <c r="V119" s="3">
        <f>'Flying Dutchman'!J24</f>
        <v>0</v>
      </c>
    </row>
    <row r="120" spans="1:22" x14ac:dyDescent="0.25">
      <c r="A120">
        <f>ELITE!A15</f>
        <v>0</v>
      </c>
      <c r="B120" t="str">
        <f>ELITE!B15</f>
        <v>ELITE</v>
      </c>
      <c r="C120" s="3" t="str">
        <f>ELITE!C15</f>
        <v>.</v>
      </c>
      <c r="D120" s="3" t="str">
        <f>ELITE!D15</f>
        <v>.</v>
      </c>
      <c r="E120" s="3" t="str">
        <f>ELITE!E15</f>
        <v>.</v>
      </c>
      <c r="F120" s="3" t="str">
        <f>ELITE!F15</f>
        <v>.</v>
      </c>
      <c r="G120" s="3" t="str">
        <f>ELITE!G15</f>
        <v>.</v>
      </c>
      <c r="H120" s="3" t="str">
        <f>ELITE!H15</f>
        <v>.</v>
      </c>
      <c r="I120" s="3" t="str">
        <f>ELITE!I15</f>
        <v>.</v>
      </c>
      <c r="J120" s="3">
        <f>ELITE!J15</f>
        <v>0</v>
      </c>
      <c r="K120" s="16" t="e">
        <f>ELITE!K15</f>
        <v>#DIV/0!</v>
      </c>
      <c r="M120" t="str">
        <f>'Flying Dutchman'!A26</f>
        <v>Sean Stauder</v>
      </c>
      <c r="N120" t="str">
        <f>'Flying Dutchman'!B26</f>
        <v>Flying Dutchman</v>
      </c>
      <c r="O120" s="3" t="str">
        <f>'Flying Dutchman'!C26</f>
        <v>.</v>
      </c>
      <c r="P120" s="3" t="str">
        <f>'Flying Dutchman'!D26</f>
        <v>.</v>
      </c>
      <c r="Q120" s="3" t="str">
        <f>'Flying Dutchman'!E26</f>
        <v>.</v>
      </c>
      <c r="R120" s="3" t="str">
        <f>'Flying Dutchman'!F26</f>
        <v>.</v>
      </c>
      <c r="S120" s="3" t="str">
        <f>'Flying Dutchman'!G26</f>
        <v>.</v>
      </c>
      <c r="T120" s="3" t="str">
        <f>'Flying Dutchman'!H26</f>
        <v>.</v>
      </c>
      <c r="U120" s="3" t="str">
        <f>'Flying Dutchman'!I26</f>
        <v>.</v>
      </c>
      <c r="V120" s="3">
        <f>'Flying Dutchman'!J26</f>
        <v>0</v>
      </c>
    </row>
    <row r="121" spans="1:22" x14ac:dyDescent="0.25">
      <c r="A121">
        <f>ELITE!A16</f>
        <v>0</v>
      </c>
      <c r="B121" t="str">
        <f>ELITE!B16</f>
        <v>ELITE</v>
      </c>
      <c r="C121" s="3" t="str">
        <f>ELITE!C16</f>
        <v>.</v>
      </c>
      <c r="D121" s="3" t="str">
        <f>ELITE!D16</f>
        <v>.</v>
      </c>
      <c r="E121" s="3" t="str">
        <f>ELITE!E16</f>
        <v>.</v>
      </c>
      <c r="F121" s="3" t="str">
        <f>ELITE!F16</f>
        <v>.</v>
      </c>
      <c r="G121" s="3" t="str">
        <f>ELITE!G16</f>
        <v>.</v>
      </c>
      <c r="H121" s="3" t="str">
        <f>ELITE!H16</f>
        <v>.</v>
      </c>
      <c r="I121" s="3" t="str">
        <f>ELITE!I16</f>
        <v>.</v>
      </c>
      <c r="J121" s="3">
        <f>ELITE!J16</f>
        <v>0</v>
      </c>
      <c r="K121" s="16" t="e">
        <f>ELITE!K16</f>
        <v>#DIV/0!</v>
      </c>
      <c r="M121" t="str">
        <f>'Flying Dutchman'!A27</f>
        <v>Jake Tycson</v>
      </c>
      <c r="N121" t="str">
        <f>'Flying Dutchman'!B27</f>
        <v>Flying Dutchman</v>
      </c>
      <c r="O121" s="3" t="str">
        <f>'Flying Dutchman'!C27</f>
        <v>.</v>
      </c>
      <c r="P121" s="3" t="str">
        <f>'Flying Dutchman'!D27</f>
        <v>.</v>
      </c>
      <c r="Q121" s="3" t="str">
        <f>'Flying Dutchman'!E27</f>
        <v>.</v>
      </c>
      <c r="R121" s="3" t="str">
        <f>'Flying Dutchman'!F27</f>
        <v>.</v>
      </c>
      <c r="S121" s="3" t="str">
        <f>'Flying Dutchman'!G27</f>
        <v>.</v>
      </c>
      <c r="T121" s="3" t="str">
        <f>'Flying Dutchman'!H27</f>
        <v>.</v>
      </c>
      <c r="U121" s="3" t="str">
        <f>'Flying Dutchman'!I27</f>
        <v>.</v>
      </c>
      <c r="V121" s="3">
        <f>'Flying Dutchman'!J27</f>
        <v>0</v>
      </c>
    </row>
    <row r="122" spans="1:22" x14ac:dyDescent="0.25">
      <c r="A122">
        <f>ELITE!A17</f>
        <v>0</v>
      </c>
      <c r="B122" t="str">
        <f>ELITE!B17</f>
        <v>ELITE</v>
      </c>
      <c r="C122" s="3" t="str">
        <f>ELITE!C17</f>
        <v>.</v>
      </c>
      <c r="D122" s="3" t="str">
        <f>ELITE!D17</f>
        <v>.</v>
      </c>
      <c r="E122" s="3" t="str">
        <f>ELITE!E17</f>
        <v>.</v>
      </c>
      <c r="F122" s="3" t="str">
        <f>ELITE!F17</f>
        <v>.</v>
      </c>
      <c r="G122" s="3" t="str">
        <f>ELITE!G17</f>
        <v>.</v>
      </c>
      <c r="H122" s="3" t="str">
        <f>ELITE!H17</f>
        <v>.</v>
      </c>
      <c r="I122" s="3" t="str">
        <f>ELITE!I17</f>
        <v>.</v>
      </c>
      <c r="J122" s="3">
        <f>ELITE!J17</f>
        <v>0</v>
      </c>
      <c r="K122" s="16" t="e">
        <f>ELITE!K17</f>
        <v>#DIV/0!</v>
      </c>
      <c r="M122">
        <f>'Flying Dutchman'!A29</f>
        <v>0</v>
      </c>
      <c r="N122" t="str">
        <f>'Flying Dutchman'!B29</f>
        <v>Flying Dutchman</v>
      </c>
      <c r="O122" s="3" t="str">
        <f>'Flying Dutchman'!C29</f>
        <v>.</v>
      </c>
      <c r="P122" s="3" t="str">
        <f>'Flying Dutchman'!D29</f>
        <v>.</v>
      </c>
      <c r="Q122" s="3" t="str">
        <f>'Flying Dutchman'!E29</f>
        <v>.</v>
      </c>
      <c r="R122" s="3" t="str">
        <f>'Flying Dutchman'!F29</f>
        <v>.</v>
      </c>
      <c r="S122" s="3" t="str">
        <f>'Flying Dutchman'!G29</f>
        <v>.</v>
      </c>
      <c r="T122" s="3" t="str">
        <f>'Flying Dutchman'!H29</f>
        <v>.</v>
      </c>
      <c r="U122" s="3" t="str">
        <f>'Flying Dutchman'!I29</f>
        <v>.</v>
      </c>
      <c r="V122" s="3">
        <f>'Flying Dutchman'!J29</f>
        <v>0</v>
      </c>
    </row>
    <row r="123" spans="1:22" x14ac:dyDescent="0.25">
      <c r="A123" t="str">
        <f>'Flying Dutchman'!A10</f>
        <v>Sean Stauder</v>
      </c>
      <c r="B123" t="str">
        <f>'Flying Dutchman'!B10</f>
        <v>Flying Dutchman</v>
      </c>
      <c r="C123" s="3" t="str">
        <f>'Flying Dutchman'!C10</f>
        <v>.</v>
      </c>
      <c r="D123" s="3" t="str">
        <f>'Flying Dutchman'!D10</f>
        <v>.</v>
      </c>
      <c r="E123" s="3" t="str">
        <f>'Flying Dutchman'!E10</f>
        <v>.</v>
      </c>
      <c r="F123" s="3" t="str">
        <f>'Flying Dutchman'!F10</f>
        <v>.</v>
      </c>
      <c r="G123" s="3" t="str">
        <f>'Flying Dutchman'!G10</f>
        <v>.</v>
      </c>
      <c r="H123" s="3" t="str">
        <f>'Flying Dutchman'!H10</f>
        <v>.</v>
      </c>
      <c r="I123" s="3" t="str">
        <f>'Flying Dutchman'!I10</f>
        <v>.</v>
      </c>
      <c r="J123" s="3">
        <f>'Flying Dutchman'!J10</f>
        <v>0</v>
      </c>
      <c r="K123" s="16" t="e">
        <f>'Flying Dutchman'!K10</f>
        <v>#DIV/0!</v>
      </c>
      <c r="M123">
        <f>'Flying Dutchman'!A31</f>
        <v>0</v>
      </c>
      <c r="N123" t="str">
        <f>'Flying Dutchman'!B31</f>
        <v>Flying Dutchman</v>
      </c>
      <c r="O123" s="3" t="str">
        <f>'Flying Dutchman'!C31</f>
        <v>.</v>
      </c>
      <c r="P123" s="3" t="str">
        <f>'Flying Dutchman'!D31</f>
        <v>.</v>
      </c>
      <c r="Q123" s="3" t="str">
        <f>'Flying Dutchman'!E31</f>
        <v>.</v>
      </c>
      <c r="R123" s="3" t="str">
        <f>'Flying Dutchman'!F31</f>
        <v>.</v>
      </c>
      <c r="S123" s="3" t="str">
        <f>'Flying Dutchman'!G31</f>
        <v>.</v>
      </c>
      <c r="T123" s="3" t="str">
        <f>'Flying Dutchman'!H31</f>
        <v>.</v>
      </c>
      <c r="U123" s="3" t="str">
        <f>'Flying Dutchman'!I31</f>
        <v>.</v>
      </c>
      <c r="V123" s="3">
        <f>'Flying Dutchman'!J31</f>
        <v>0</v>
      </c>
    </row>
    <row r="124" spans="1:22" x14ac:dyDescent="0.25">
      <c r="A124" t="str">
        <f>'Flying Dutchman'!A11</f>
        <v>Jake Tycson</v>
      </c>
      <c r="B124" t="str">
        <f>'Flying Dutchman'!B11</f>
        <v>Flying Dutchman</v>
      </c>
      <c r="C124" s="3" t="str">
        <f>'Flying Dutchman'!C11</f>
        <v>.</v>
      </c>
      <c r="D124" s="3">
        <f>'Flying Dutchman'!D11</f>
        <v>0</v>
      </c>
      <c r="E124" s="3" t="str">
        <f>'Flying Dutchman'!E11</f>
        <v>.</v>
      </c>
      <c r="F124" s="3" t="str">
        <f>'Flying Dutchman'!F11</f>
        <v>.</v>
      </c>
      <c r="G124" s="3" t="str">
        <f>'Flying Dutchman'!G11</f>
        <v>.</v>
      </c>
      <c r="H124" s="3" t="str">
        <f>'Flying Dutchman'!H11</f>
        <v>.</v>
      </c>
      <c r="I124" s="3" t="str">
        <f>'Flying Dutchman'!I11</f>
        <v>.</v>
      </c>
      <c r="J124" s="3">
        <f>'Flying Dutchman'!J11</f>
        <v>0</v>
      </c>
      <c r="K124" s="16">
        <f>'Flying Dutchman'!K11</f>
        <v>0</v>
      </c>
      <c r="M124" t="str">
        <f>'FOE Hoops'!A22</f>
        <v>Andrei Farias</v>
      </c>
      <c r="N124" t="str">
        <f>'FOE Hoops'!B22</f>
        <v>FOE Hoops</v>
      </c>
      <c r="O124" s="3" t="str">
        <f>'FOE Hoops'!C22</f>
        <v>.</v>
      </c>
      <c r="P124" s="3" t="str">
        <f>'FOE Hoops'!D22</f>
        <v>.</v>
      </c>
      <c r="Q124" s="3" t="str">
        <f>'FOE Hoops'!E22</f>
        <v>.</v>
      </c>
      <c r="R124" s="3" t="str">
        <f>'FOE Hoops'!F22</f>
        <v>.</v>
      </c>
      <c r="S124" s="3" t="str">
        <f>'FOE Hoops'!G22</f>
        <v>.</v>
      </c>
      <c r="T124" s="3" t="str">
        <f>'FOE Hoops'!H22</f>
        <v>.</v>
      </c>
      <c r="U124" s="3" t="str">
        <f>'FOE Hoops'!I22</f>
        <v>.</v>
      </c>
      <c r="V124" s="3">
        <f>'FOE Hoops'!J22</f>
        <v>0</v>
      </c>
    </row>
    <row r="125" spans="1:22" x14ac:dyDescent="0.25">
      <c r="A125">
        <f>'Flying Dutchman'!A15</f>
        <v>0</v>
      </c>
      <c r="B125" t="str">
        <f>'Flying Dutchman'!B15</f>
        <v>Flying Dutchman</v>
      </c>
      <c r="C125" s="3" t="str">
        <f>'Flying Dutchman'!C15</f>
        <v>.</v>
      </c>
      <c r="D125" s="3" t="str">
        <f>'Flying Dutchman'!D15</f>
        <v>.</v>
      </c>
      <c r="E125" s="3" t="str">
        <f>'Flying Dutchman'!E15</f>
        <v>.</v>
      </c>
      <c r="F125" s="3" t="str">
        <f>'Flying Dutchman'!F15</f>
        <v>.</v>
      </c>
      <c r="G125" s="3" t="str">
        <f>'Flying Dutchman'!G15</f>
        <v>.</v>
      </c>
      <c r="H125" s="3" t="str">
        <f>'Flying Dutchman'!H15</f>
        <v>.</v>
      </c>
      <c r="I125" s="3" t="str">
        <f>'Flying Dutchman'!I15</f>
        <v>.</v>
      </c>
      <c r="J125" s="3">
        <f>'Flying Dutchman'!J15</f>
        <v>0</v>
      </c>
      <c r="K125" s="16" t="e">
        <f>'Flying Dutchman'!K15</f>
        <v>#DIV/0!</v>
      </c>
      <c r="M125">
        <f>'FOE Hoops'!A29</f>
        <v>0</v>
      </c>
      <c r="N125" t="str">
        <f>'FOE Hoops'!B29</f>
        <v>FOE Hoops</v>
      </c>
      <c r="O125" s="3" t="str">
        <f>'FOE Hoops'!C29</f>
        <v>.</v>
      </c>
      <c r="P125" s="3" t="str">
        <f>'FOE Hoops'!D29</f>
        <v>.</v>
      </c>
      <c r="Q125" s="3" t="str">
        <f>'FOE Hoops'!E29</f>
        <v>.</v>
      </c>
      <c r="R125" s="3" t="str">
        <f>'FOE Hoops'!F29</f>
        <v>.</v>
      </c>
      <c r="S125" s="3" t="str">
        <f>'FOE Hoops'!G29</f>
        <v>.</v>
      </c>
      <c r="T125" s="3" t="str">
        <f>'FOE Hoops'!H29</f>
        <v>.</v>
      </c>
      <c r="U125" s="3" t="str">
        <f>'FOE Hoops'!I29</f>
        <v>.</v>
      </c>
      <c r="V125" s="3">
        <f>'FOE Hoops'!J29</f>
        <v>0</v>
      </c>
    </row>
    <row r="126" spans="1:22" x14ac:dyDescent="0.25">
      <c r="A126">
        <f>'FOE Hoops'!A12</f>
        <v>0</v>
      </c>
      <c r="B126" t="str">
        <f>'FOE Hoops'!B12</f>
        <v>FOE Hoops</v>
      </c>
      <c r="C126" s="3" t="str">
        <f>'FOE Hoops'!C12</f>
        <v>.</v>
      </c>
      <c r="D126" s="3" t="str">
        <f>'FOE Hoops'!D12</f>
        <v>.</v>
      </c>
      <c r="E126" s="3">
        <f>'FOE Hoops'!E12</f>
        <v>0</v>
      </c>
      <c r="F126" s="3" t="str">
        <f>'FOE Hoops'!F12</f>
        <v>.</v>
      </c>
      <c r="G126" s="3" t="str">
        <f>'FOE Hoops'!G12</f>
        <v>.</v>
      </c>
      <c r="H126" s="3" t="str">
        <f>'FOE Hoops'!H12</f>
        <v>.</v>
      </c>
      <c r="I126" s="3" t="str">
        <f>'FOE Hoops'!I12</f>
        <v>.</v>
      </c>
      <c r="J126" s="3">
        <f>'FOE Hoops'!J12</f>
        <v>0</v>
      </c>
      <c r="K126" s="16" t="e">
        <f>'FOE Hoops'!K12</f>
        <v>#DIV/0!</v>
      </c>
      <c r="M126">
        <f>'FOE Hoops'!A30</f>
        <v>0</v>
      </c>
      <c r="N126" t="str">
        <f>'FOE Hoops'!B30</f>
        <v>FOE Hoops</v>
      </c>
      <c r="O126" s="3" t="str">
        <f>'FOE Hoops'!C30</f>
        <v>.</v>
      </c>
      <c r="P126" s="3" t="str">
        <f>'FOE Hoops'!D30</f>
        <v>.</v>
      </c>
      <c r="Q126" s="3" t="str">
        <f>'FOE Hoops'!E30</f>
        <v>.</v>
      </c>
      <c r="R126" s="3" t="str">
        <f>'FOE Hoops'!F30</f>
        <v>.</v>
      </c>
      <c r="S126" s="3" t="str">
        <f>'FOE Hoops'!G30</f>
        <v>.</v>
      </c>
      <c r="T126" s="3" t="str">
        <f>'FOE Hoops'!H30</f>
        <v>.</v>
      </c>
      <c r="U126" s="3" t="str">
        <f>'FOE Hoops'!I30</f>
        <v>.</v>
      </c>
      <c r="V126" s="3">
        <f>'FOE Hoops'!J30</f>
        <v>0</v>
      </c>
    </row>
    <row r="127" spans="1:22" x14ac:dyDescent="0.25">
      <c r="A127">
        <f>'FOE Hoops'!A13</f>
        <v>0</v>
      </c>
      <c r="B127" t="str">
        <f>'FOE Hoops'!B13</f>
        <v>FOE Hoops</v>
      </c>
      <c r="C127" s="3" t="str">
        <f>'FOE Hoops'!C13</f>
        <v>.</v>
      </c>
      <c r="D127" s="3" t="str">
        <f>'FOE Hoops'!D13</f>
        <v>.</v>
      </c>
      <c r="E127" s="3" t="str">
        <f>'FOE Hoops'!E13</f>
        <v>.</v>
      </c>
      <c r="F127" s="3" t="str">
        <f>'FOE Hoops'!F13</f>
        <v>.</v>
      </c>
      <c r="G127" s="3" t="str">
        <f>'FOE Hoops'!G13</f>
        <v>.</v>
      </c>
      <c r="H127" s="3" t="str">
        <f>'FOE Hoops'!H13</f>
        <v>.</v>
      </c>
      <c r="I127" s="3" t="str">
        <f>'FOE Hoops'!I13</f>
        <v>.</v>
      </c>
      <c r="J127" s="3">
        <f>'FOE Hoops'!J13</f>
        <v>0</v>
      </c>
      <c r="K127" s="16" t="e">
        <f>'FOE Hoops'!K13</f>
        <v>#DIV/0!</v>
      </c>
      <c r="M127">
        <f>'FOE Hoops'!A31</f>
        <v>0</v>
      </c>
      <c r="N127" t="str">
        <f>'FOE Hoops'!B31</f>
        <v>FOE Hoops</v>
      </c>
      <c r="O127" s="3" t="str">
        <f>'FOE Hoops'!C31</f>
        <v>.</v>
      </c>
      <c r="P127" s="3" t="str">
        <f>'FOE Hoops'!D31</f>
        <v>.</v>
      </c>
      <c r="Q127" s="3" t="str">
        <f>'FOE Hoops'!E31</f>
        <v>.</v>
      </c>
      <c r="R127" s="3" t="str">
        <f>'FOE Hoops'!F31</f>
        <v>.</v>
      </c>
      <c r="S127" s="3" t="str">
        <f>'FOE Hoops'!G31</f>
        <v>.</v>
      </c>
      <c r="T127" s="3" t="str">
        <f>'FOE Hoops'!H31</f>
        <v>.</v>
      </c>
      <c r="U127" s="3" t="str">
        <f>'FOE Hoops'!I31</f>
        <v>.</v>
      </c>
      <c r="V127" s="3">
        <f>'FOE Hoops'!J31</f>
        <v>0</v>
      </c>
    </row>
    <row r="128" spans="1:22" x14ac:dyDescent="0.25">
      <c r="A128">
        <f>'FOE Hoops'!A14</f>
        <v>0</v>
      </c>
      <c r="B128" t="str">
        <f>'FOE Hoops'!B14</f>
        <v>FOE Hoops</v>
      </c>
      <c r="C128" s="3" t="str">
        <f>'FOE Hoops'!C14</f>
        <v>.</v>
      </c>
      <c r="D128" s="3" t="str">
        <f>'FOE Hoops'!D14</f>
        <v>.</v>
      </c>
      <c r="E128" s="3" t="str">
        <f>'FOE Hoops'!E14</f>
        <v>.</v>
      </c>
      <c r="F128" s="3" t="str">
        <f>'FOE Hoops'!F14</f>
        <v>.</v>
      </c>
      <c r="G128" s="3" t="str">
        <f>'FOE Hoops'!G14</f>
        <v>.</v>
      </c>
      <c r="H128" s="3" t="str">
        <f>'FOE Hoops'!H14</f>
        <v>.</v>
      </c>
      <c r="I128" s="3" t="str">
        <f>'FOE Hoops'!I14</f>
        <v>.</v>
      </c>
      <c r="J128" s="3">
        <f>'FOE Hoops'!J14</f>
        <v>0</v>
      </c>
      <c r="K128" s="16" t="e">
        <f>'FOE Hoops'!K14</f>
        <v>#DIV/0!</v>
      </c>
      <c r="M128">
        <f>'FOE Hoops'!A32</f>
        <v>0</v>
      </c>
      <c r="N128" t="str">
        <f>'FOE Hoops'!B32</f>
        <v>FOE Hoops</v>
      </c>
      <c r="O128" s="3" t="str">
        <f>'FOE Hoops'!C32</f>
        <v>.</v>
      </c>
      <c r="P128" s="3" t="str">
        <f>'FOE Hoops'!D32</f>
        <v>.</v>
      </c>
      <c r="Q128" s="3" t="str">
        <f>'FOE Hoops'!E32</f>
        <v>.</v>
      </c>
      <c r="R128" s="3" t="str">
        <f>'FOE Hoops'!F32</f>
        <v>.</v>
      </c>
      <c r="S128" s="3" t="str">
        <f>'FOE Hoops'!G32</f>
        <v>.</v>
      </c>
      <c r="T128" s="3" t="str">
        <f>'FOE Hoops'!H32</f>
        <v>.</v>
      </c>
      <c r="U128" s="3" t="str">
        <f>'FOE Hoops'!I32</f>
        <v>.</v>
      </c>
      <c r="V128" s="3">
        <f>'FOE Hoops'!J32</f>
        <v>0</v>
      </c>
    </row>
    <row r="129" spans="1:23" x14ac:dyDescent="0.25">
      <c r="A129">
        <f>'FOE Hoops'!A15</f>
        <v>0</v>
      </c>
      <c r="B129" t="str">
        <f>'FOE Hoops'!B15</f>
        <v>FOE Hoops</v>
      </c>
      <c r="C129" s="3" t="str">
        <f>'FOE Hoops'!C15</f>
        <v>.</v>
      </c>
      <c r="D129" s="3" t="str">
        <f>'FOE Hoops'!D15</f>
        <v>.</v>
      </c>
      <c r="E129" s="3" t="str">
        <f>'FOE Hoops'!E15</f>
        <v>.</v>
      </c>
      <c r="F129" s="3" t="str">
        <f>'FOE Hoops'!F15</f>
        <v>.</v>
      </c>
      <c r="G129" s="3" t="str">
        <f>'FOE Hoops'!G15</f>
        <v>.</v>
      </c>
      <c r="H129" s="3" t="str">
        <f>'FOE Hoops'!H15</f>
        <v>.</v>
      </c>
      <c r="I129" s="3" t="str">
        <f>'FOE Hoops'!I15</f>
        <v>.</v>
      </c>
      <c r="J129" s="3">
        <f>'FOE Hoops'!J15</f>
        <v>0</v>
      </c>
      <c r="K129" s="16" t="e">
        <f>'FOE Hoops'!K15</f>
        <v>#DIV/0!</v>
      </c>
      <c r="M129">
        <f>'FOE Hoops'!A33</f>
        <v>0</v>
      </c>
      <c r="N129" t="str">
        <f>'FOE Hoops'!B33</f>
        <v>FOE Hoops</v>
      </c>
      <c r="O129" s="3" t="str">
        <f>'FOE Hoops'!C33</f>
        <v>.</v>
      </c>
      <c r="P129" s="3" t="str">
        <f>'FOE Hoops'!D33</f>
        <v>.</v>
      </c>
      <c r="Q129" s="3" t="str">
        <f>'FOE Hoops'!E33</f>
        <v>.</v>
      </c>
      <c r="R129" s="3" t="str">
        <f>'FOE Hoops'!F33</f>
        <v>.</v>
      </c>
      <c r="S129" s="3" t="str">
        <f>'FOE Hoops'!G33</f>
        <v>.</v>
      </c>
      <c r="T129" s="3" t="str">
        <f>'FOE Hoops'!H33</f>
        <v>.</v>
      </c>
      <c r="U129" s="3" t="str">
        <f>'FOE Hoops'!I33</f>
        <v>.</v>
      </c>
      <c r="V129" s="3">
        <f>'FOE Hoops'!J33</f>
        <v>0</v>
      </c>
    </row>
    <row r="130" spans="1:23" x14ac:dyDescent="0.25">
      <c r="A130">
        <f>'FOE Hoops'!A16</f>
        <v>0</v>
      </c>
      <c r="B130" t="str">
        <f>'FOE Hoops'!B16</f>
        <v>FOE Hoops</v>
      </c>
      <c r="C130" s="3" t="str">
        <f>'FOE Hoops'!C16</f>
        <v>.</v>
      </c>
      <c r="D130" s="3" t="str">
        <f>'FOE Hoops'!D16</f>
        <v>.</v>
      </c>
      <c r="E130" s="3" t="str">
        <f>'FOE Hoops'!E16</f>
        <v>.</v>
      </c>
      <c r="F130" s="3" t="str">
        <f>'FOE Hoops'!F16</f>
        <v>.</v>
      </c>
      <c r="G130" s="3" t="str">
        <f>'FOE Hoops'!G16</f>
        <v>.</v>
      </c>
      <c r="H130" s="3" t="str">
        <f>'FOE Hoops'!H16</f>
        <v>.</v>
      </c>
      <c r="I130" s="3" t="str">
        <f>'FOE Hoops'!I16</f>
        <v>.</v>
      </c>
      <c r="J130" s="3">
        <f>'FOE Hoops'!J16</f>
        <v>0</v>
      </c>
      <c r="K130" s="16" t="e">
        <f>'FOE Hoops'!K16</f>
        <v>#DIV/0!</v>
      </c>
      <c r="M130">
        <f>'FOE Hoops'!A34</f>
        <v>0</v>
      </c>
      <c r="N130" t="str">
        <f>'FOE Hoops'!B34</f>
        <v>FOE Hoops</v>
      </c>
      <c r="O130" s="3" t="str">
        <f>'FOE Hoops'!C34</f>
        <v>.</v>
      </c>
      <c r="P130" s="3" t="str">
        <f>'FOE Hoops'!D34</f>
        <v>.</v>
      </c>
      <c r="Q130" s="3" t="str">
        <f>'FOE Hoops'!E34</f>
        <v>.</v>
      </c>
      <c r="R130" s="3" t="str">
        <f>'FOE Hoops'!F34</f>
        <v>.</v>
      </c>
      <c r="S130" s="3" t="str">
        <f>'FOE Hoops'!G34</f>
        <v>.</v>
      </c>
      <c r="T130" s="3" t="str">
        <f>'FOE Hoops'!H34</f>
        <v>.</v>
      </c>
      <c r="U130" s="3" t="str">
        <f>'FOE Hoops'!I34</f>
        <v>.</v>
      </c>
      <c r="V130" s="3">
        <f>'FOE Hoops'!J34</f>
        <v>0</v>
      </c>
    </row>
    <row r="131" spans="1:23" x14ac:dyDescent="0.25">
      <c r="A131">
        <f>'FOE Hoops'!A17</f>
        <v>0</v>
      </c>
      <c r="B131" s="30" t="str">
        <f>'FOE Hoops'!B17</f>
        <v>FOE Hoops</v>
      </c>
      <c r="C131" s="3" t="str">
        <f>'FOE Hoops'!C17</f>
        <v>.</v>
      </c>
      <c r="D131" s="3" t="str">
        <f>'FOE Hoops'!D17</f>
        <v>.</v>
      </c>
      <c r="E131" s="3" t="str">
        <f>'FOE Hoops'!E17</f>
        <v>.</v>
      </c>
      <c r="F131" s="3" t="str">
        <f>'FOE Hoops'!F17</f>
        <v>.</v>
      </c>
      <c r="G131" s="3" t="str">
        <f>'FOE Hoops'!G17</f>
        <v>.</v>
      </c>
      <c r="H131" s="3" t="str">
        <f>'FOE Hoops'!H17</f>
        <v>.</v>
      </c>
      <c r="I131" s="3" t="str">
        <f>'FOE Hoops'!I17</f>
        <v>.</v>
      </c>
      <c r="J131" s="3">
        <f>'FOE Hoops'!J17</f>
        <v>0</v>
      </c>
      <c r="K131" s="16" t="e">
        <f>'FOE Hoops'!K17</f>
        <v>#DIV/0!</v>
      </c>
      <c r="M131" t="str">
        <f>'Reborn Titans'!A29</f>
        <v>Trey Fletcher</v>
      </c>
      <c r="N131" t="str">
        <f>'Reborn Titans'!B29</f>
        <v>Reborn Titans</v>
      </c>
      <c r="O131" t="str">
        <f>'Reborn Titans'!C29</f>
        <v>.</v>
      </c>
      <c r="P131" t="str">
        <f>'Reborn Titans'!D29</f>
        <v>.</v>
      </c>
      <c r="Q131" t="str">
        <f>'Reborn Titans'!E29</f>
        <v>.</v>
      </c>
      <c r="R131" t="str">
        <f>'Reborn Titans'!F29</f>
        <v>.</v>
      </c>
      <c r="S131" t="str">
        <f>'Reborn Titans'!G29</f>
        <v>.</v>
      </c>
      <c r="T131" t="str">
        <f>'Reborn Titans'!H29</f>
        <v>.</v>
      </c>
      <c r="U131" t="str">
        <f>'Reborn Titans'!I29</f>
        <v>.</v>
      </c>
      <c r="V131" s="3">
        <f>'Reborn Titans'!J29</f>
        <v>0</v>
      </c>
    </row>
    <row r="132" spans="1:23" x14ac:dyDescent="0.25">
      <c r="A132">
        <f>'Reborn Titans'!A13</f>
        <v>0</v>
      </c>
      <c r="B132" s="30" t="str">
        <f>'Reborn Titans'!B13</f>
        <v>Reborn Titans</v>
      </c>
      <c r="C132" t="str">
        <f>'Reborn Titans'!C13</f>
        <v>.</v>
      </c>
      <c r="D132" t="str">
        <f>'Reborn Titans'!D13</f>
        <v>.</v>
      </c>
      <c r="E132" t="str">
        <f>'Reborn Titans'!E13</f>
        <v>.</v>
      </c>
      <c r="F132" t="str">
        <f>'Reborn Titans'!F13</f>
        <v>.</v>
      </c>
      <c r="G132" t="str">
        <f>'Reborn Titans'!G13</f>
        <v>.</v>
      </c>
      <c r="H132" t="str">
        <f>'Reborn Titans'!H13</f>
        <v>.</v>
      </c>
      <c r="I132" t="str">
        <f>'Reborn Titans'!I13</f>
        <v>.</v>
      </c>
      <c r="J132" s="3">
        <f>'Reborn Titans'!J13</f>
        <v>0</v>
      </c>
      <c r="K132" s="16" t="e">
        <f>'Reborn Titans'!K13</f>
        <v>#DIV/0!</v>
      </c>
      <c r="M132">
        <f>'Reborn Titans'!A30</f>
        <v>0</v>
      </c>
      <c r="N132" s="30" t="str">
        <f>'Reborn Titans'!B30</f>
        <v>Reborn Titans</v>
      </c>
      <c r="O132" t="str">
        <f>'Reborn Titans'!C30</f>
        <v>.</v>
      </c>
      <c r="P132" t="str">
        <f>'Reborn Titans'!D30</f>
        <v>.</v>
      </c>
      <c r="Q132" t="str">
        <f>'Reborn Titans'!E30</f>
        <v>.</v>
      </c>
      <c r="R132" t="str">
        <f>'Reborn Titans'!F30</f>
        <v>.</v>
      </c>
      <c r="S132" t="str">
        <f>'Reborn Titans'!G30</f>
        <v>.</v>
      </c>
      <c r="T132" t="str">
        <f>'Reborn Titans'!H30</f>
        <v>.</v>
      </c>
      <c r="U132" t="str">
        <f>'Reborn Titans'!I30</f>
        <v>.</v>
      </c>
      <c r="V132" s="3">
        <f>'Reborn Titans'!J30</f>
        <v>0</v>
      </c>
    </row>
    <row r="133" spans="1:23" x14ac:dyDescent="0.25">
      <c r="A133">
        <f>'Reborn Titans'!A14</f>
        <v>0</v>
      </c>
      <c r="B133" s="30" t="str">
        <f>'Reborn Titans'!B14</f>
        <v>Reborn Titans</v>
      </c>
      <c r="C133" t="str">
        <f>'Reborn Titans'!C14</f>
        <v>.</v>
      </c>
      <c r="D133" t="str">
        <f>'Reborn Titans'!D14</f>
        <v>.</v>
      </c>
      <c r="E133" t="str">
        <f>'Reborn Titans'!E14</f>
        <v>.</v>
      </c>
      <c r="F133" t="str">
        <f>'Reborn Titans'!F14</f>
        <v>.</v>
      </c>
      <c r="G133" t="str">
        <f>'Reborn Titans'!G14</f>
        <v>.</v>
      </c>
      <c r="H133" t="str">
        <f>'Reborn Titans'!H14</f>
        <v>.</v>
      </c>
      <c r="I133" t="str">
        <f>'Reborn Titans'!I14</f>
        <v>.</v>
      </c>
      <c r="J133" s="3">
        <f>'Reborn Titans'!J14</f>
        <v>0</v>
      </c>
      <c r="K133" s="16" t="e">
        <f>'Reborn Titans'!K14</f>
        <v>#DIV/0!</v>
      </c>
      <c r="M133">
        <f>'Reborn Titans'!A31</f>
        <v>0</v>
      </c>
      <c r="N133" s="30" t="str">
        <f>'Reborn Titans'!B31</f>
        <v>Reborn Titans</v>
      </c>
      <c r="O133" t="str">
        <f>'Reborn Titans'!C31</f>
        <v>.</v>
      </c>
      <c r="P133" t="str">
        <f>'Reborn Titans'!D31</f>
        <v>.</v>
      </c>
      <c r="Q133" t="str">
        <f>'Reborn Titans'!E31</f>
        <v>.</v>
      </c>
      <c r="R133" t="str">
        <f>'Reborn Titans'!F31</f>
        <v>.</v>
      </c>
      <c r="S133" t="str">
        <f>'Reborn Titans'!G31</f>
        <v>.</v>
      </c>
      <c r="T133" t="str">
        <f>'Reborn Titans'!H31</f>
        <v>.</v>
      </c>
      <c r="U133" t="str">
        <f>'Reborn Titans'!I31</f>
        <v>.</v>
      </c>
      <c r="V133" s="3">
        <f>'Reborn Titans'!J31</f>
        <v>0</v>
      </c>
    </row>
    <row r="134" spans="1:23" x14ac:dyDescent="0.25">
      <c r="A134">
        <f>'Reborn Titans'!A15</f>
        <v>0</v>
      </c>
      <c r="B134" s="30" t="str">
        <f>'Reborn Titans'!B15</f>
        <v>Reborn Titans</v>
      </c>
      <c r="C134" t="str">
        <f>'Reborn Titans'!C15</f>
        <v>.</v>
      </c>
      <c r="D134" t="str">
        <f>'Reborn Titans'!D15</f>
        <v>.</v>
      </c>
      <c r="E134" t="str">
        <f>'Reborn Titans'!E15</f>
        <v>.</v>
      </c>
      <c r="F134" t="str">
        <f>'Reborn Titans'!F15</f>
        <v>.</v>
      </c>
      <c r="G134" t="str">
        <f>'Reborn Titans'!G15</f>
        <v>.</v>
      </c>
      <c r="H134" t="str">
        <f>'Reborn Titans'!H15</f>
        <v>.</v>
      </c>
      <c r="I134" t="str">
        <f>'Reborn Titans'!I15</f>
        <v>.</v>
      </c>
      <c r="J134" s="3">
        <f>'Reborn Titans'!J15</f>
        <v>0</v>
      </c>
      <c r="K134" s="16" t="e">
        <f>'Reborn Titans'!K15</f>
        <v>#DIV/0!</v>
      </c>
      <c r="M134">
        <f>'Reborn Titans'!A32</f>
        <v>0</v>
      </c>
      <c r="N134" s="30" t="str">
        <f>'Reborn Titans'!B32</f>
        <v>Reborn Titans</v>
      </c>
      <c r="O134" t="str">
        <f>'Reborn Titans'!C32</f>
        <v>.</v>
      </c>
      <c r="P134" t="str">
        <f>'Reborn Titans'!D32</f>
        <v>.</v>
      </c>
      <c r="Q134" t="str">
        <f>'Reborn Titans'!E32</f>
        <v>.</v>
      </c>
      <c r="R134" t="str">
        <f>'Reborn Titans'!F32</f>
        <v>.</v>
      </c>
      <c r="S134" t="str">
        <f>'Reborn Titans'!G32</f>
        <v>.</v>
      </c>
      <c r="T134" t="str">
        <f>'Reborn Titans'!H32</f>
        <v>.</v>
      </c>
      <c r="U134" t="str">
        <f>'Reborn Titans'!I32</f>
        <v>.</v>
      </c>
      <c r="V134" s="3">
        <f>'Reborn Titans'!J32</f>
        <v>0</v>
      </c>
    </row>
    <row r="135" spans="1:23" x14ac:dyDescent="0.25">
      <c r="A135">
        <f>'Reborn Titans'!A16</f>
        <v>0</v>
      </c>
      <c r="B135" s="30" t="str">
        <f>'Reborn Titans'!B16</f>
        <v>Reborn Titans</v>
      </c>
      <c r="C135" t="str">
        <f>'Reborn Titans'!C16</f>
        <v>.</v>
      </c>
      <c r="D135" t="str">
        <f>'Reborn Titans'!D16</f>
        <v>.</v>
      </c>
      <c r="E135" t="str">
        <f>'Reborn Titans'!E16</f>
        <v>.</v>
      </c>
      <c r="F135" t="str">
        <f>'Reborn Titans'!F16</f>
        <v>.</v>
      </c>
      <c r="G135" t="str">
        <f>'Reborn Titans'!G16</f>
        <v>.</v>
      </c>
      <c r="H135" t="str">
        <f>'Reborn Titans'!H16</f>
        <v>.</v>
      </c>
      <c r="I135" t="str">
        <f>'Reborn Titans'!I16</f>
        <v>.</v>
      </c>
      <c r="J135" s="3">
        <f>'Reborn Titans'!J16</f>
        <v>0</v>
      </c>
      <c r="K135" s="16" t="e">
        <f>'Reborn Titans'!K16</f>
        <v>#DIV/0!</v>
      </c>
      <c r="M135">
        <f>'Reborn Titans'!A33</f>
        <v>0</v>
      </c>
      <c r="N135" s="30" t="str">
        <f>'Reborn Titans'!B33</f>
        <v>Reborn Titans</v>
      </c>
      <c r="O135" t="str">
        <f>'Reborn Titans'!C33</f>
        <v>.</v>
      </c>
      <c r="P135" t="str">
        <f>'Reborn Titans'!D33</f>
        <v>.</v>
      </c>
      <c r="Q135" t="str">
        <f>'Reborn Titans'!E33</f>
        <v>.</v>
      </c>
      <c r="R135" t="str">
        <f>'Reborn Titans'!F33</f>
        <v>.</v>
      </c>
      <c r="S135" t="str">
        <f>'Reborn Titans'!G33</f>
        <v>.</v>
      </c>
      <c r="T135" t="str">
        <f>'Reborn Titans'!H33</f>
        <v>.</v>
      </c>
      <c r="U135" t="str">
        <f>'Reborn Titans'!I33</f>
        <v>.</v>
      </c>
      <c r="V135" s="3">
        <f>'Reborn Titans'!J33</f>
        <v>0</v>
      </c>
    </row>
    <row r="136" spans="1:23" x14ac:dyDescent="0.25">
      <c r="A136">
        <f>'Reborn Titans'!A17</f>
        <v>0</v>
      </c>
      <c r="B136" s="30" t="str">
        <f>'Reborn Titans'!B17</f>
        <v>Reborn Titans</v>
      </c>
      <c r="C136" t="str">
        <f>'Reborn Titans'!C17</f>
        <v>.</v>
      </c>
      <c r="D136" t="str">
        <f>'Reborn Titans'!D17</f>
        <v>.</v>
      </c>
      <c r="E136" t="str">
        <f>'Reborn Titans'!E17</f>
        <v>.</v>
      </c>
      <c r="F136" t="str">
        <f>'Reborn Titans'!F17</f>
        <v>.</v>
      </c>
      <c r="G136" t="str">
        <f>'Reborn Titans'!G17</f>
        <v>.</v>
      </c>
      <c r="H136" t="str">
        <f>'Reborn Titans'!H17</f>
        <v>.</v>
      </c>
      <c r="I136" t="str">
        <f>'Reborn Titans'!I17</f>
        <v>.</v>
      </c>
      <c r="J136" s="3">
        <f>'Reborn Titans'!J17</f>
        <v>0</v>
      </c>
      <c r="K136" s="16" t="e">
        <f>'Reborn Titans'!K17</f>
        <v>#DIV/0!</v>
      </c>
      <c r="M136">
        <f>'Reborn Titans'!A34</f>
        <v>0</v>
      </c>
      <c r="N136" s="30" t="str">
        <f>'Reborn Titans'!B34</f>
        <v>Reborn Titans</v>
      </c>
      <c r="O136" t="str">
        <f>'Reborn Titans'!C34</f>
        <v>.</v>
      </c>
      <c r="P136" t="str">
        <f>'Reborn Titans'!D34</f>
        <v>.</v>
      </c>
      <c r="Q136" t="str">
        <f>'Reborn Titans'!E34</f>
        <v>.</v>
      </c>
      <c r="R136" t="str">
        <f>'Reborn Titans'!F34</f>
        <v>.</v>
      </c>
      <c r="S136" t="str">
        <f>'Reborn Titans'!G34</f>
        <v>.</v>
      </c>
      <c r="T136" t="str">
        <f>'Reborn Titans'!H34</f>
        <v>.</v>
      </c>
      <c r="U136" t="str">
        <f>'Reborn Titans'!I34</f>
        <v>.</v>
      </c>
      <c r="V136" s="3">
        <f>'Reborn Titans'!J34</f>
        <v>0</v>
      </c>
    </row>
    <row r="137" spans="1:23" x14ac:dyDescent="0.25">
      <c r="B137" s="30"/>
      <c r="C137" s="3" t="str">
        <f>'Flying Dutchman'!C22</f>
        <v>.</v>
      </c>
      <c r="D137" s="3">
        <f>'Flying Dutchman'!D22</f>
        <v>1</v>
      </c>
      <c r="E137" s="3" t="str">
        <f>'Flying Dutchman'!E22</f>
        <v>.</v>
      </c>
      <c r="F137" s="3" t="str">
        <f>'Flying Dutchman'!F22</f>
        <v>.</v>
      </c>
      <c r="G137" s="3" t="str">
        <f>'Flying Dutchman'!G22</f>
        <v>.</v>
      </c>
      <c r="H137" s="3" t="str">
        <f>'Flying Dutchman'!H22</f>
        <v>.</v>
      </c>
      <c r="I137" s="3" t="str">
        <f>'Flying Dutchman'!I22</f>
        <v>.</v>
      </c>
      <c r="J137" s="3"/>
      <c r="K137" s="16"/>
      <c r="N137" s="30"/>
      <c r="O137" s="3">
        <f>'Flying Dutchman'!O22</f>
        <v>0</v>
      </c>
      <c r="P137" s="3">
        <f>'Flying Dutchman'!P22</f>
        <v>0</v>
      </c>
      <c r="Q137" s="3">
        <f>'Flying Dutchman'!Q22</f>
        <v>0</v>
      </c>
      <c r="R137" s="3">
        <f>'Flying Dutchman'!R22</f>
        <v>0</v>
      </c>
      <c r="S137" s="3">
        <f>'Flying Dutchman'!S22</f>
        <v>0</v>
      </c>
      <c r="T137" s="3">
        <f>'Flying Dutchman'!T22</f>
        <v>0</v>
      </c>
      <c r="U137" s="3">
        <f>'Flying Dutchman'!U22</f>
        <v>0</v>
      </c>
    </row>
    <row r="138" spans="1:23" x14ac:dyDescent="0.25">
      <c r="A138" s="29"/>
      <c r="B138" s="30"/>
      <c r="C138" s="31">
        <f>'Flying Dutchman'!C23</f>
        <v>6</v>
      </c>
      <c r="D138" s="31">
        <f>'Flying Dutchman'!D23</f>
        <v>1</v>
      </c>
      <c r="E138" s="31">
        <f>'Flying Dutchman'!E23</f>
        <v>2</v>
      </c>
      <c r="F138" s="31" t="str">
        <f>'Flying Dutchman'!F23</f>
        <v>.</v>
      </c>
      <c r="G138" s="31" t="str">
        <f>'Flying Dutchman'!G23</f>
        <v>.</v>
      </c>
      <c r="H138" s="31" t="str">
        <f>'Flying Dutchman'!H23</f>
        <v>.</v>
      </c>
      <c r="I138" s="31" t="str">
        <f>'Flying Dutchman'!I23</f>
        <v>.</v>
      </c>
      <c r="J138" s="31"/>
      <c r="K138" s="32"/>
      <c r="N138" s="30"/>
      <c r="O138" s="31">
        <f>'Flying Dutchman'!O23</f>
        <v>0</v>
      </c>
      <c r="P138" s="31">
        <f>'Flying Dutchman'!P23</f>
        <v>0</v>
      </c>
      <c r="Q138" s="31">
        <f>'Flying Dutchman'!Q23</f>
        <v>0</v>
      </c>
      <c r="R138" s="31">
        <f>'Flying Dutchman'!R23</f>
        <v>0</v>
      </c>
      <c r="S138" s="31">
        <f>'Flying Dutchman'!S23</f>
        <v>0</v>
      </c>
      <c r="T138" s="31">
        <f>'Flying Dutchman'!T23</f>
        <v>0</v>
      </c>
      <c r="U138" s="31">
        <f>'Flying Dutchman'!U23</f>
        <v>0</v>
      </c>
      <c r="W138" s="16"/>
    </row>
    <row r="139" spans="1:23" x14ac:dyDescent="0.25">
      <c r="A139" s="29"/>
      <c r="B139" s="30"/>
      <c r="C139" s="31" t="str">
        <f>'Flying Dutchman'!C24</f>
        <v>.</v>
      </c>
      <c r="D139" s="31" t="str">
        <f>'Flying Dutchman'!D24</f>
        <v>.</v>
      </c>
      <c r="E139" s="31" t="str">
        <f>'Flying Dutchman'!E24</f>
        <v>.</v>
      </c>
      <c r="F139" s="31" t="str">
        <f>'Flying Dutchman'!F24</f>
        <v>.</v>
      </c>
      <c r="G139" s="31" t="str">
        <f>'Flying Dutchman'!G24</f>
        <v>.</v>
      </c>
      <c r="H139" s="31" t="str">
        <f>'Flying Dutchman'!H24</f>
        <v>.</v>
      </c>
      <c r="I139" s="31" t="str">
        <f>'Flying Dutchman'!I24</f>
        <v>.</v>
      </c>
      <c r="J139" s="31"/>
      <c r="K139" s="32"/>
      <c r="N139" s="30"/>
      <c r="O139" s="31">
        <f>'Flying Dutchman'!O24</f>
        <v>0</v>
      </c>
      <c r="P139" s="31">
        <f>'Flying Dutchman'!P24</f>
        <v>0</v>
      </c>
      <c r="Q139" s="31">
        <f>'Flying Dutchman'!Q24</f>
        <v>0</v>
      </c>
      <c r="R139" s="31">
        <f>'Flying Dutchman'!R24</f>
        <v>0</v>
      </c>
      <c r="S139" s="31">
        <f>'Flying Dutchman'!S24</f>
        <v>0</v>
      </c>
      <c r="T139" s="31">
        <f>'Flying Dutchman'!T24</f>
        <v>0</v>
      </c>
      <c r="U139" s="31">
        <f>'Flying Dutchman'!U24</f>
        <v>0</v>
      </c>
      <c r="W139" s="32"/>
    </row>
    <row r="140" spans="1:23" x14ac:dyDescent="0.25">
      <c r="A140" s="29"/>
      <c r="B140" s="30"/>
      <c r="C140" s="31" t="str">
        <f>'Flying Dutchman'!C25</f>
        <v>.</v>
      </c>
      <c r="D140" s="31" t="str">
        <f>'Flying Dutchman'!D25</f>
        <v>.</v>
      </c>
      <c r="E140" s="31">
        <f>'Flying Dutchman'!E25</f>
        <v>3</v>
      </c>
      <c r="F140" s="31" t="str">
        <f>'Flying Dutchman'!F25</f>
        <v>.</v>
      </c>
      <c r="G140" s="31" t="str">
        <f>'Flying Dutchman'!G25</f>
        <v>.</v>
      </c>
      <c r="H140" s="31" t="str">
        <f>'Flying Dutchman'!H25</f>
        <v>.</v>
      </c>
      <c r="I140" s="31" t="str">
        <f>'Flying Dutchman'!I25</f>
        <v>.</v>
      </c>
      <c r="J140" s="31"/>
      <c r="K140" s="32"/>
      <c r="N140" s="30"/>
      <c r="O140" s="31">
        <f>'Flying Dutchman'!O25</f>
        <v>0</v>
      </c>
      <c r="P140" s="31">
        <f>'Flying Dutchman'!P25</f>
        <v>0</v>
      </c>
      <c r="Q140" s="31">
        <f>'Flying Dutchman'!Q25</f>
        <v>0</v>
      </c>
      <c r="R140" s="31">
        <f>'Flying Dutchman'!R25</f>
        <v>0</v>
      </c>
      <c r="S140" s="31">
        <f>'Flying Dutchman'!S25</f>
        <v>0</v>
      </c>
      <c r="T140" s="31">
        <f>'Flying Dutchman'!T25</f>
        <v>0</v>
      </c>
      <c r="U140" s="31">
        <f>'Flying Dutchman'!U25</f>
        <v>0</v>
      </c>
      <c r="W140" s="32"/>
    </row>
    <row r="141" spans="1:23" x14ac:dyDescent="0.25">
      <c r="A141" s="29"/>
      <c r="B141" s="30"/>
      <c r="C141" s="31" t="str">
        <f>'Flying Dutchman'!C26</f>
        <v>.</v>
      </c>
      <c r="D141" s="31" t="str">
        <f>'Flying Dutchman'!D26</f>
        <v>.</v>
      </c>
      <c r="E141" s="31" t="str">
        <f>'Flying Dutchman'!E26</f>
        <v>.</v>
      </c>
      <c r="F141" s="31" t="str">
        <f>'Flying Dutchman'!F26</f>
        <v>.</v>
      </c>
      <c r="G141" s="31" t="str">
        <f>'Flying Dutchman'!G26</f>
        <v>.</v>
      </c>
      <c r="H141" s="31" t="str">
        <f>'Flying Dutchman'!H26</f>
        <v>.</v>
      </c>
      <c r="I141" s="31" t="str">
        <f>'Flying Dutchman'!I26</f>
        <v>.</v>
      </c>
      <c r="J141" s="31"/>
      <c r="K141" s="32"/>
      <c r="N141" s="30"/>
      <c r="O141" s="31">
        <f>'Flying Dutchman'!O26</f>
        <v>0</v>
      </c>
      <c r="P141" s="31">
        <f>'Flying Dutchman'!P26</f>
        <v>0</v>
      </c>
      <c r="Q141" s="31">
        <f>'Flying Dutchman'!Q26</f>
        <v>0</v>
      </c>
      <c r="R141" s="31">
        <f>'Flying Dutchman'!R26</f>
        <v>0</v>
      </c>
      <c r="S141" s="31">
        <f>'Flying Dutchman'!S26</f>
        <v>0</v>
      </c>
      <c r="T141" s="31">
        <f>'Flying Dutchman'!T26</f>
        <v>0</v>
      </c>
      <c r="U141" s="31">
        <f>'Flying Dutchman'!U26</f>
        <v>0</v>
      </c>
      <c r="W141" s="32"/>
    </row>
    <row r="142" spans="1:23" x14ac:dyDescent="0.25">
      <c r="W142" s="32"/>
    </row>
  </sheetData>
  <mergeCells count="15">
    <mergeCell ref="A1:V1"/>
    <mergeCell ref="A17:K17"/>
    <mergeCell ref="M17:V17"/>
    <mergeCell ref="A2:V2"/>
    <mergeCell ref="A14:V14"/>
    <mergeCell ref="A15:V15"/>
    <mergeCell ref="J9:K9"/>
    <mergeCell ref="J10:K10"/>
    <mergeCell ref="J11:K11"/>
    <mergeCell ref="J12:K12"/>
    <mergeCell ref="J7:K7"/>
    <mergeCell ref="J8:K8"/>
    <mergeCell ref="J5:K5"/>
    <mergeCell ref="J6:K6"/>
    <mergeCell ref="J4:K4"/>
  </mergeCells>
  <pageMargins left="0.25" right="0.25" top="0.75" bottom="0.75" header="0.3" footer="0.3"/>
  <pageSetup scale="97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zoomScale="85" zoomScaleNormal="85" workbookViewId="0">
      <selection activeCell="P39" sqref="P39"/>
    </sheetView>
  </sheetViews>
  <sheetFormatPr defaultRowHeight="15" x14ac:dyDescent="0.25"/>
  <cols>
    <col min="1" max="1" width="18.5703125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55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customHeight="1" x14ac:dyDescent="0.2">
      <c r="A3" s="24" t="s">
        <v>46</v>
      </c>
      <c r="B3" s="24" t="str">
        <f>A1</f>
        <v>Bricklayers</v>
      </c>
      <c r="C3" s="25" t="s">
        <v>10</v>
      </c>
      <c r="D3" s="25">
        <v>2</v>
      </c>
      <c r="E3" s="25">
        <v>2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4</v>
      </c>
      <c r="K3" s="22">
        <f t="shared" ref="K3:K17" si="1">AVERAGEIF(C3:I3,"&gt;-1")</f>
        <v>2</v>
      </c>
    </row>
    <row r="4" spans="1:12" s="17" customFormat="1" ht="11.25" customHeight="1" x14ac:dyDescent="0.2">
      <c r="A4" s="26" t="s">
        <v>47</v>
      </c>
      <c r="B4" s="26" t="str">
        <f>A1</f>
        <v>Bricklayers</v>
      </c>
      <c r="C4" s="27">
        <v>1</v>
      </c>
      <c r="D4" s="27">
        <v>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1</v>
      </c>
      <c r="K4" s="22">
        <f t="shared" si="1"/>
        <v>0.5</v>
      </c>
    </row>
    <row r="5" spans="1:12" s="17" customFormat="1" ht="11.25" customHeight="1" x14ac:dyDescent="0.2">
      <c r="A5" s="24" t="s">
        <v>48</v>
      </c>
      <c r="B5" s="24" t="str">
        <f>A1</f>
        <v>Bricklayers</v>
      </c>
      <c r="C5" s="25">
        <v>4</v>
      </c>
      <c r="D5" s="25">
        <v>7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11</v>
      </c>
      <c r="K5" s="22">
        <f t="shared" si="1"/>
        <v>5.5</v>
      </c>
    </row>
    <row r="6" spans="1:12" s="17" customFormat="1" ht="11.25" customHeight="1" x14ac:dyDescent="0.2">
      <c r="A6" s="26" t="s">
        <v>49</v>
      </c>
      <c r="B6" s="26" t="str">
        <f>A1</f>
        <v>Bricklayers</v>
      </c>
      <c r="C6" s="27">
        <v>5</v>
      </c>
      <c r="D6" s="27">
        <v>2</v>
      </c>
      <c r="E6" s="27">
        <v>7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14</v>
      </c>
      <c r="K6" s="22">
        <f t="shared" si="1"/>
        <v>4.666666666666667</v>
      </c>
    </row>
    <row r="7" spans="1:12" s="17" customFormat="1" ht="11.25" customHeight="1" x14ac:dyDescent="0.2">
      <c r="A7" s="24" t="s">
        <v>50</v>
      </c>
      <c r="B7" s="24" t="str">
        <f>A1</f>
        <v>Bricklayers</v>
      </c>
      <c r="C7" s="25">
        <v>7</v>
      </c>
      <c r="D7" s="25">
        <v>10</v>
      </c>
      <c r="E7" s="25">
        <v>3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20</v>
      </c>
      <c r="K7" s="22">
        <f t="shared" si="1"/>
        <v>6.666666666666667</v>
      </c>
    </row>
    <row r="8" spans="1:12" s="17" customFormat="1" ht="11.25" customHeight="1" x14ac:dyDescent="0.2">
      <c r="A8" s="26" t="s">
        <v>51</v>
      </c>
      <c r="B8" s="26" t="str">
        <f>A1</f>
        <v>Bricklayers</v>
      </c>
      <c r="C8" s="27" t="s">
        <v>10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 t="e">
        <f t="shared" si="1"/>
        <v>#DIV/0!</v>
      </c>
    </row>
    <row r="9" spans="1:12" s="17" customFormat="1" ht="11.25" customHeight="1" x14ac:dyDescent="0.2">
      <c r="A9" s="24" t="s">
        <v>52</v>
      </c>
      <c r="B9" s="24" t="str">
        <f>A1</f>
        <v>Bricklayers</v>
      </c>
      <c r="C9" s="25" t="s">
        <v>10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 t="e">
        <f t="shared" si="1"/>
        <v>#DIV/0!</v>
      </c>
    </row>
    <row r="10" spans="1:12" s="17" customFormat="1" ht="11.25" customHeight="1" x14ac:dyDescent="0.2">
      <c r="A10" s="26" t="s">
        <v>53</v>
      </c>
      <c r="B10" s="26" t="str">
        <f>A1</f>
        <v>Bricklayers</v>
      </c>
      <c r="C10" s="27">
        <v>2</v>
      </c>
      <c r="D10" s="27">
        <v>4</v>
      </c>
      <c r="E10" s="27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16</v>
      </c>
      <c r="K10" s="22">
        <f t="shared" si="1"/>
        <v>5.333333333333333</v>
      </c>
    </row>
    <row r="11" spans="1:12" s="17" customFormat="1" ht="11.25" customHeight="1" x14ac:dyDescent="0.2">
      <c r="A11" s="24" t="s">
        <v>54</v>
      </c>
      <c r="B11" s="24" t="str">
        <f>A1</f>
        <v>Bricklayers</v>
      </c>
      <c r="C11" s="25" t="s">
        <v>10</v>
      </c>
      <c r="D11" s="25">
        <v>3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3</v>
      </c>
      <c r="K11" s="22">
        <f t="shared" si="1"/>
        <v>3</v>
      </c>
    </row>
    <row r="12" spans="1:12" s="17" customFormat="1" ht="11.25" customHeight="1" x14ac:dyDescent="0.2">
      <c r="A12" s="26" t="s">
        <v>133</v>
      </c>
      <c r="B12" s="26" t="str">
        <f>A1</f>
        <v>Bricklayers</v>
      </c>
      <c r="C12" s="27" t="s">
        <v>10</v>
      </c>
      <c r="D12" s="27" t="s">
        <v>10</v>
      </c>
      <c r="E12" s="27">
        <v>4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4</v>
      </c>
      <c r="K12" s="22">
        <f t="shared" si="1"/>
        <v>4</v>
      </c>
    </row>
    <row r="13" spans="1:12" s="17" customFormat="1" ht="11.25" customHeight="1" x14ac:dyDescent="0.2">
      <c r="A13" s="24"/>
      <c r="B13" s="24" t="str">
        <f>A1</f>
        <v>Bricklayers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customHeight="1" x14ac:dyDescent="0.2">
      <c r="A14" s="26"/>
      <c r="B14" s="26" t="str">
        <f>A1</f>
        <v>Bricklayers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customHeight="1" x14ac:dyDescent="0.2">
      <c r="A15" s="24"/>
      <c r="B15" s="24" t="str">
        <f>A1</f>
        <v>Bricklayers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customHeight="1" x14ac:dyDescent="0.2">
      <c r="A16" s="26"/>
      <c r="B16" s="26" t="str">
        <f>A1</f>
        <v>Bricklayers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Bricklayers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19</v>
      </c>
      <c r="D18" s="10">
        <f t="shared" ref="D18:J18" si="2">SUM(D3:D17)</f>
        <v>28</v>
      </c>
      <c r="E18" s="10">
        <f t="shared" si="2"/>
        <v>26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73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46</v>
      </c>
      <c r="B20" s="24" t="str">
        <f>A1</f>
        <v>Bricklayers</v>
      </c>
      <c r="C20" s="25" t="s">
        <v>10</v>
      </c>
      <c r="D20" s="25" t="s">
        <v>10</v>
      </c>
      <c r="E20" s="25" t="s">
        <v>10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0</v>
      </c>
    </row>
    <row r="21" spans="1:12" s="17" customFormat="1" ht="11.25" x14ac:dyDescent="0.2">
      <c r="A21" s="26" t="s">
        <v>47</v>
      </c>
      <c r="B21" s="26" t="str">
        <f>A1</f>
        <v>Bricklayers</v>
      </c>
      <c r="C21" s="27" t="s">
        <v>10</v>
      </c>
      <c r="D21" s="27" t="s">
        <v>10</v>
      </c>
      <c r="E21" s="27" t="s">
        <v>10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0</v>
      </c>
    </row>
    <row r="22" spans="1:12" s="17" customFormat="1" ht="11.25" x14ac:dyDescent="0.2">
      <c r="A22" s="24" t="s">
        <v>48</v>
      </c>
      <c r="B22" s="24" t="str">
        <f>A1</f>
        <v>Bricklayers</v>
      </c>
      <c r="C22" s="25">
        <v>1</v>
      </c>
      <c r="D22" s="25">
        <v>1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2</v>
      </c>
    </row>
    <row r="23" spans="1:12" s="17" customFormat="1" ht="11.25" x14ac:dyDescent="0.2">
      <c r="A23" s="26" t="s">
        <v>49</v>
      </c>
      <c r="B23" s="26" t="str">
        <f>A1</f>
        <v>Bricklayers</v>
      </c>
      <c r="C23" s="27">
        <v>1</v>
      </c>
      <c r="D23" s="27" t="s">
        <v>10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2</v>
      </c>
    </row>
    <row r="24" spans="1:12" s="17" customFormat="1" ht="11.25" x14ac:dyDescent="0.2">
      <c r="A24" s="24" t="s">
        <v>50</v>
      </c>
      <c r="B24" s="24" t="str">
        <f>A1</f>
        <v>Bricklayers</v>
      </c>
      <c r="C24" s="25">
        <v>1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1</v>
      </c>
    </row>
    <row r="25" spans="1:12" s="17" customFormat="1" ht="11.25" x14ac:dyDescent="0.2">
      <c r="A25" s="26" t="s">
        <v>51</v>
      </c>
      <c r="B25" s="26" t="str">
        <f>A1</f>
        <v>Bricklayers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52</v>
      </c>
      <c r="B26" s="24" t="str">
        <f>A1</f>
        <v>Bricklayers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53</v>
      </c>
      <c r="B27" s="26" t="str">
        <f>A1</f>
        <v>Bricklayers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54</v>
      </c>
      <c r="B28" s="24" t="str">
        <f>A1</f>
        <v>Bricklayers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Bricklayers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Bricklayers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Bricklayers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Bricklayers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Bricklayers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Bricklayers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128</v>
      </c>
      <c r="L36" s="49"/>
      <c r="M36" s="37">
        <f>SUM(F38+J38+M38+P38+F41+J41+M41-F39-J39-M39-P39-F42-J42-M42)</f>
        <v>-128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43" t="str">
        <f>A1</f>
        <v>Bricklayers</v>
      </c>
      <c r="D38" s="42"/>
      <c r="E38" s="42"/>
      <c r="F38" s="14">
        <f>C18</f>
        <v>19</v>
      </c>
      <c r="G38" s="43" t="str">
        <f>A1</f>
        <v>Bricklayers</v>
      </c>
      <c r="H38" s="42"/>
      <c r="I38" s="42"/>
      <c r="J38" s="14">
        <f>D18</f>
        <v>28</v>
      </c>
      <c r="K38" s="43" t="str">
        <f>A1</f>
        <v>Bricklayers</v>
      </c>
      <c r="L38" s="42"/>
      <c r="M38" s="14">
        <f>E18</f>
        <v>26</v>
      </c>
      <c r="N38" s="43" t="str">
        <f>A1</f>
        <v>Bricklayers</v>
      </c>
      <c r="O38" s="42"/>
      <c r="P38" s="14">
        <f>F18</f>
        <v>0</v>
      </c>
    </row>
    <row r="39" spans="1:16" ht="15" customHeight="1" x14ac:dyDescent="0.25">
      <c r="C39" s="44" t="s">
        <v>56</v>
      </c>
      <c r="D39" s="45"/>
      <c r="E39" s="45"/>
      <c r="F39" s="15">
        <v>83</v>
      </c>
      <c r="G39" s="44" t="s">
        <v>57</v>
      </c>
      <c r="H39" s="45"/>
      <c r="I39" s="45"/>
      <c r="J39" s="15">
        <v>64</v>
      </c>
      <c r="K39" s="43" t="s">
        <v>58</v>
      </c>
      <c r="L39" s="42"/>
      <c r="M39" s="14">
        <v>54</v>
      </c>
      <c r="N39" s="44" t="s">
        <v>59</v>
      </c>
      <c r="O39" s="45"/>
      <c r="P39" s="15"/>
    </row>
    <row r="40" spans="1:16" ht="15" customHeight="1" x14ac:dyDescent="0.25">
      <c r="C40" s="46" t="s">
        <v>5</v>
      </c>
      <c r="D40" s="47"/>
      <c r="E40" s="47"/>
      <c r="F40" s="48"/>
      <c r="G40" s="46" t="s">
        <v>6</v>
      </c>
      <c r="H40" s="47"/>
      <c r="I40" s="47"/>
      <c r="J40" s="48"/>
      <c r="K40" s="46" t="s">
        <v>7</v>
      </c>
      <c r="L40" s="47"/>
      <c r="M40" s="48"/>
      <c r="N40" s="42"/>
      <c r="O40" s="42"/>
      <c r="P40" s="42"/>
    </row>
    <row r="41" spans="1:16" ht="15" customHeight="1" x14ac:dyDescent="0.25">
      <c r="C41" s="43" t="str">
        <f>A1</f>
        <v>Bricklayers</v>
      </c>
      <c r="D41" s="42"/>
      <c r="E41" s="42"/>
      <c r="F41" s="14">
        <f>G18</f>
        <v>0</v>
      </c>
      <c r="G41" s="43" t="str">
        <f>A1</f>
        <v>Bricklayers</v>
      </c>
      <c r="H41" s="42"/>
      <c r="I41" s="42"/>
      <c r="J41" s="14">
        <f>H18</f>
        <v>0</v>
      </c>
      <c r="K41" s="43" t="str">
        <f>A1</f>
        <v>Bricklayers</v>
      </c>
      <c r="L41" s="42"/>
      <c r="M41" s="14">
        <f>I18</f>
        <v>0</v>
      </c>
      <c r="N41" s="42"/>
      <c r="O41" s="42"/>
      <c r="P41" s="3"/>
    </row>
    <row r="42" spans="1:16" ht="15" customHeight="1" x14ac:dyDescent="0.25">
      <c r="C42" s="44" t="s">
        <v>38</v>
      </c>
      <c r="D42" s="45"/>
      <c r="E42" s="45"/>
      <c r="F42" s="15"/>
      <c r="G42" s="44" t="s">
        <v>60</v>
      </c>
      <c r="H42" s="45"/>
      <c r="I42" s="45"/>
      <c r="J42" s="15"/>
      <c r="K42" s="44" t="s">
        <v>61</v>
      </c>
      <c r="L42" s="45"/>
      <c r="M42" s="15"/>
      <c r="N42" s="42"/>
      <c r="O42" s="42"/>
      <c r="P42" s="3"/>
    </row>
  </sheetData>
  <mergeCells count="28">
    <mergeCell ref="K35:L35"/>
    <mergeCell ref="M35:N35"/>
    <mergeCell ref="K36:L36"/>
    <mergeCell ref="M36:N36"/>
    <mergeCell ref="C40:F40"/>
    <mergeCell ref="G40:J40"/>
    <mergeCell ref="N40:P40"/>
    <mergeCell ref="C38:E38"/>
    <mergeCell ref="C39:E39"/>
    <mergeCell ref="G38:I38"/>
    <mergeCell ref="G39:I39"/>
    <mergeCell ref="K37:M37"/>
    <mergeCell ref="N37:P37"/>
    <mergeCell ref="C37:F37"/>
    <mergeCell ref="G37:J37"/>
    <mergeCell ref="K39:L39"/>
    <mergeCell ref="C41:E41"/>
    <mergeCell ref="C42:E42"/>
    <mergeCell ref="G41:I41"/>
    <mergeCell ref="G42:I42"/>
    <mergeCell ref="K40:M40"/>
    <mergeCell ref="K41:L41"/>
    <mergeCell ref="K42:L42"/>
    <mergeCell ref="N41:O41"/>
    <mergeCell ref="N42:O42"/>
    <mergeCell ref="N38:O38"/>
    <mergeCell ref="N39:O39"/>
    <mergeCell ref="K38:L38"/>
  </mergeCells>
  <pageMargins left="0.25" right="0.25" top="0.5" bottom="0.5" header="0.5" footer="0.5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zoomScale="85" zoomScaleNormal="85" workbookViewId="0">
      <selection activeCell="M39" sqref="M39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59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62</v>
      </c>
      <c r="B3" s="24" t="str">
        <f>A1</f>
        <v>Buckets Anonymous</v>
      </c>
      <c r="C3" s="25">
        <v>5</v>
      </c>
      <c r="D3" s="25">
        <v>14</v>
      </c>
      <c r="E3" s="25">
        <v>9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28</v>
      </c>
      <c r="K3" s="22">
        <f t="shared" ref="K3:K17" si="1">AVERAGEIF(C3:I3,"&gt;-1")</f>
        <v>9.3333333333333339</v>
      </c>
    </row>
    <row r="4" spans="1:12" s="17" customFormat="1" ht="11.25" x14ac:dyDescent="0.2">
      <c r="A4" s="26" t="s">
        <v>63</v>
      </c>
      <c r="B4" s="26" t="str">
        <f>A1</f>
        <v>Buckets Anonymous</v>
      </c>
      <c r="C4" s="27" t="s">
        <v>10</v>
      </c>
      <c r="D4" s="27" t="s">
        <v>10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0</v>
      </c>
      <c r="K4" s="22" t="e">
        <f t="shared" si="1"/>
        <v>#DIV/0!</v>
      </c>
    </row>
    <row r="5" spans="1:12" s="17" customFormat="1" ht="11.25" x14ac:dyDescent="0.2">
      <c r="A5" s="24" t="s">
        <v>64</v>
      </c>
      <c r="B5" s="24" t="str">
        <f>A1</f>
        <v>Buckets Anonymous</v>
      </c>
      <c r="C5" s="25" t="s">
        <v>10</v>
      </c>
      <c r="D5" s="25">
        <v>13</v>
      </c>
      <c r="E5" s="25">
        <v>24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37</v>
      </c>
      <c r="K5" s="22">
        <f t="shared" si="1"/>
        <v>18.5</v>
      </c>
    </row>
    <row r="6" spans="1:12" s="17" customFormat="1" ht="11.25" x14ac:dyDescent="0.2">
      <c r="A6" s="26" t="s">
        <v>65</v>
      </c>
      <c r="B6" s="26" t="str">
        <f>A1</f>
        <v>Buckets Anonymous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66</v>
      </c>
      <c r="B7" s="24" t="str">
        <f>A1</f>
        <v>Buckets Anonymous</v>
      </c>
      <c r="C7" s="25" t="s">
        <v>10</v>
      </c>
      <c r="D7" s="25" t="s">
        <v>75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 t="e">
        <f t="shared" si="1"/>
        <v>#DIV/0!</v>
      </c>
    </row>
    <row r="8" spans="1:12" s="17" customFormat="1" ht="11.25" x14ac:dyDescent="0.2">
      <c r="A8" s="26" t="s">
        <v>67</v>
      </c>
      <c r="B8" s="26" t="str">
        <f>A1</f>
        <v>Buckets Anonymous</v>
      </c>
      <c r="C8" s="27" t="s">
        <v>10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 t="e">
        <f t="shared" si="1"/>
        <v>#DIV/0!</v>
      </c>
    </row>
    <row r="9" spans="1:12" s="17" customFormat="1" ht="11.25" x14ac:dyDescent="0.2">
      <c r="A9" s="24" t="s">
        <v>68</v>
      </c>
      <c r="B9" s="24" t="str">
        <f>A1</f>
        <v>Buckets Anonymous</v>
      </c>
      <c r="C9" s="25">
        <v>12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12</v>
      </c>
      <c r="K9" s="22">
        <f t="shared" si="1"/>
        <v>12</v>
      </c>
    </row>
    <row r="10" spans="1:12" s="17" customFormat="1" ht="11.25" x14ac:dyDescent="0.2">
      <c r="A10" s="26" t="s">
        <v>69</v>
      </c>
      <c r="B10" s="26" t="str">
        <f>A1</f>
        <v>Buckets Anonymous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70</v>
      </c>
      <c r="B11" s="24" t="str">
        <f>A1</f>
        <v>Buckets Anonymous</v>
      </c>
      <c r="C11" s="25">
        <v>14</v>
      </c>
      <c r="D11" s="25">
        <v>9</v>
      </c>
      <c r="E11" s="25">
        <v>2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25</v>
      </c>
      <c r="K11" s="22">
        <f t="shared" si="1"/>
        <v>8.3333333333333339</v>
      </c>
    </row>
    <row r="12" spans="1:12" s="17" customFormat="1" ht="11.25" x14ac:dyDescent="0.2">
      <c r="A12" s="26" t="s">
        <v>71</v>
      </c>
      <c r="B12" s="26" t="str">
        <f>A1</f>
        <v>Buckets Anonymous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72</v>
      </c>
      <c r="B13" s="24" t="str">
        <f>A1</f>
        <v>Buckets Anonymous</v>
      </c>
      <c r="C13" s="25">
        <v>6</v>
      </c>
      <c r="D13" s="25">
        <v>3</v>
      </c>
      <c r="E13" s="25">
        <v>3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12</v>
      </c>
      <c r="K13" s="22">
        <f t="shared" si="1"/>
        <v>4</v>
      </c>
    </row>
    <row r="14" spans="1:12" s="17" customFormat="1" ht="11.25" x14ac:dyDescent="0.2">
      <c r="A14" s="26" t="s">
        <v>73</v>
      </c>
      <c r="B14" s="26" t="str">
        <f>A1</f>
        <v>Buckets Anonymous</v>
      </c>
      <c r="C14" s="27" t="s">
        <v>10</v>
      </c>
      <c r="D14" s="27" t="s">
        <v>10</v>
      </c>
      <c r="E14" s="27">
        <v>14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14</v>
      </c>
      <c r="K14" s="22">
        <f t="shared" si="1"/>
        <v>14</v>
      </c>
    </row>
    <row r="15" spans="1:12" s="17" customFormat="1" ht="11.25" x14ac:dyDescent="0.2">
      <c r="A15" s="24" t="s">
        <v>74</v>
      </c>
      <c r="B15" s="24" t="str">
        <f>A1</f>
        <v>Buckets Anonymous</v>
      </c>
      <c r="C15" s="25">
        <v>18</v>
      </c>
      <c r="D15" s="25">
        <v>6</v>
      </c>
      <c r="E15" s="25"/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24</v>
      </c>
      <c r="K15" s="22">
        <f t="shared" si="1"/>
        <v>12</v>
      </c>
    </row>
    <row r="16" spans="1:12" s="17" customFormat="1" ht="11.25" x14ac:dyDescent="0.2">
      <c r="A16" s="26" t="s">
        <v>125</v>
      </c>
      <c r="B16" s="26" t="str">
        <f>A1</f>
        <v>Buckets Anonymous</v>
      </c>
      <c r="C16" s="27" t="s">
        <v>10</v>
      </c>
      <c r="D16" s="27">
        <v>9</v>
      </c>
      <c r="E16" s="27"/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9</v>
      </c>
      <c r="K16" s="22">
        <f t="shared" si="1"/>
        <v>9</v>
      </c>
    </row>
    <row r="17" spans="1:12" s="17" customFormat="1" ht="11.25" x14ac:dyDescent="0.2">
      <c r="A17" s="24" t="s">
        <v>126</v>
      </c>
      <c r="B17" s="24" t="str">
        <f>A1</f>
        <v>Buckets Anonymous</v>
      </c>
      <c r="C17" s="25" t="s">
        <v>10</v>
      </c>
      <c r="D17" s="25">
        <v>3</v>
      </c>
      <c r="E17" s="25">
        <v>5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8</v>
      </c>
      <c r="K17" s="22">
        <f t="shared" si="1"/>
        <v>4</v>
      </c>
    </row>
    <row r="18" spans="1:12" ht="15" customHeight="1" x14ac:dyDescent="0.25">
      <c r="A18" s="2"/>
      <c r="B18" s="2"/>
      <c r="C18" s="10">
        <f>SUM(C3:C17)</f>
        <v>55</v>
      </c>
      <c r="D18" s="10">
        <f t="shared" ref="D18:J18" si="2">SUM(D3:D17)</f>
        <v>57</v>
      </c>
      <c r="E18" s="10">
        <f t="shared" si="2"/>
        <v>57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169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62</v>
      </c>
      <c r="B20" s="24" t="str">
        <f>A1</f>
        <v>Buckets Anonymous</v>
      </c>
      <c r="C20" s="25">
        <v>1</v>
      </c>
      <c r="D20" s="25">
        <v>4</v>
      </c>
      <c r="E20" s="25">
        <v>3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8</v>
      </c>
    </row>
    <row r="21" spans="1:12" s="17" customFormat="1" ht="11.25" x14ac:dyDescent="0.2">
      <c r="A21" s="26" t="s">
        <v>63</v>
      </c>
      <c r="B21" s="26" t="str">
        <f>A1</f>
        <v>Buckets Anonymous</v>
      </c>
      <c r="C21" s="27" t="s">
        <v>10</v>
      </c>
      <c r="D21" s="27" t="s">
        <v>10</v>
      </c>
      <c r="E21" s="27" t="s">
        <v>10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0</v>
      </c>
    </row>
    <row r="22" spans="1:12" s="17" customFormat="1" ht="11.25" x14ac:dyDescent="0.2">
      <c r="A22" s="24" t="s">
        <v>64</v>
      </c>
      <c r="B22" s="24" t="str">
        <f>A1</f>
        <v>Buckets Anonymous</v>
      </c>
      <c r="C22" s="25" t="s">
        <v>10</v>
      </c>
      <c r="D22" s="25">
        <v>1</v>
      </c>
      <c r="E22" s="25">
        <v>2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65</v>
      </c>
      <c r="B23" s="26" t="str">
        <f>A1</f>
        <v>Buckets Anonymous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66</v>
      </c>
      <c r="B24" s="24" t="str">
        <f>A1</f>
        <v>Buckets Anonymous</v>
      </c>
      <c r="C24" s="25" t="s">
        <v>10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67</v>
      </c>
      <c r="B25" s="26" t="str">
        <f>A1</f>
        <v>Buckets Anonymous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68</v>
      </c>
      <c r="B26" s="24" t="str">
        <f>A1</f>
        <v>Buckets Anonymous</v>
      </c>
      <c r="C26" s="25">
        <v>2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2</v>
      </c>
    </row>
    <row r="27" spans="1:12" s="17" customFormat="1" ht="11.25" x14ac:dyDescent="0.2">
      <c r="A27" s="26" t="s">
        <v>69</v>
      </c>
      <c r="B27" s="26" t="str">
        <f>A1</f>
        <v>Buckets Anonymous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70</v>
      </c>
      <c r="B28" s="24" t="str">
        <f>A1</f>
        <v>Buckets Anonymous</v>
      </c>
      <c r="C28" s="25">
        <v>4</v>
      </c>
      <c r="D28" s="25">
        <v>2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6</v>
      </c>
    </row>
    <row r="29" spans="1:12" s="17" customFormat="1" ht="11.25" x14ac:dyDescent="0.2">
      <c r="A29" s="26" t="s">
        <v>71</v>
      </c>
      <c r="B29" s="26" t="str">
        <f>A1</f>
        <v>Buckets Anonymous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72</v>
      </c>
      <c r="B30" s="24" t="str">
        <f>A1</f>
        <v>Buckets Anonymous</v>
      </c>
      <c r="C30" s="25">
        <v>2</v>
      </c>
      <c r="D30" s="25">
        <v>1</v>
      </c>
      <c r="E30" s="25">
        <v>1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4</v>
      </c>
    </row>
    <row r="31" spans="1:12" s="17" customFormat="1" ht="11.25" x14ac:dyDescent="0.2">
      <c r="A31" s="26" t="s">
        <v>73</v>
      </c>
      <c r="B31" s="26" t="str">
        <f>A1</f>
        <v>Buckets Anonymous</v>
      </c>
      <c r="C31" s="27" t="s">
        <v>10</v>
      </c>
      <c r="D31" s="27" t="s">
        <v>10</v>
      </c>
      <c r="E31" s="27">
        <v>1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1</v>
      </c>
    </row>
    <row r="32" spans="1:12" s="17" customFormat="1" ht="11.25" x14ac:dyDescent="0.2">
      <c r="A32" s="24" t="s">
        <v>74</v>
      </c>
      <c r="B32" s="24" t="str">
        <f>A1</f>
        <v>Buckets Anonymous</v>
      </c>
      <c r="C32" s="25">
        <v>4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4</v>
      </c>
    </row>
    <row r="33" spans="1:16" s="17" customFormat="1" ht="11.25" x14ac:dyDescent="0.2">
      <c r="A33" s="26" t="s">
        <v>125</v>
      </c>
      <c r="B33" s="26" t="str">
        <f>A1</f>
        <v>Buckets Anonymous</v>
      </c>
      <c r="C33" s="27" t="s">
        <v>10</v>
      </c>
      <c r="D33" s="27">
        <v>3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3</v>
      </c>
    </row>
    <row r="34" spans="1:16" s="17" customFormat="1" ht="11.25" x14ac:dyDescent="0.2">
      <c r="A34" s="24" t="s">
        <v>126</v>
      </c>
      <c r="B34" s="24" t="str">
        <f>A1</f>
        <v>Buckets Anonymous</v>
      </c>
      <c r="C34" s="25" t="s">
        <v>10</v>
      </c>
      <c r="D34" s="25">
        <v>1</v>
      </c>
      <c r="E34" s="25">
        <v>1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2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131</v>
      </c>
      <c r="L36" s="49"/>
      <c r="M36" s="37">
        <f>SUM(F38+J38+M38+P38+F41+J41+M41-F39-J39-M39-P39-F42-J42-M42)</f>
        <v>4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Buckets Anonymous</v>
      </c>
      <c r="D38" s="51"/>
      <c r="E38" s="51"/>
      <c r="F38" s="19">
        <f>C18</f>
        <v>55</v>
      </c>
      <c r="G38" s="50" t="str">
        <f>A1</f>
        <v>Buckets Anonymous</v>
      </c>
      <c r="H38" s="51"/>
      <c r="I38" s="51"/>
      <c r="J38" s="19">
        <f>D18</f>
        <v>57</v>
      </c>
      <c r="K38" s="50" t="str">
        <f>A1</f>
        <v>Buckets Anonymous</v>
      </c>
      <c r="L38" s="51"/>
      <c r="M38" s="19">
        <f>E18</f>
        <v>57</v>
      </c>
      <c r="N38" s="50" t="str">
        <f>A1</f>
        <v>Buckets Anonymous</v>
      </c>
      <c r="O38" s="51"/>
      <c r="P38" s="19">
        <f>F18</f>
        <v>0</v>
      </c>
    </row>
    <row r="39" spans="1:16" ht="15" customHeight="1" x14ac:dyDescent="0.25">
      <c r="C39" s="52" t="s">
        <v>38</v>
      </c>
      <c r="D39" s="53"/>
      <c r="E39" s="53"/>
      <c r="F39" s="20">
        <v>51</v>
      </c>
      <c r="G39" s="52" t="s">
        <v>58</v>
      </c>
      <c r="H39" s="53"/>
      <c r="I39" s="53"/>
      <c r="J39" s="20">
        <v>55</v>
      </c>
      <c r="K39" s="50" t="s">
        <v>76</v>
      </c>
      <c r="L39" s="51"/>
      <c r="M39" s="19">
        <v>59</v>
      </c>
      <c r="N39" s="52" t="s">
        <v>55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Buckets Anonymous</v>
      </c>
      <c r="D41" s="51"/>
      <c r="E41" s="51"/>
      <c r="F41" s="19">
        <f>G18</f>
        <v>0</v>
      </c>
      <c r="G41" s="50" t="str">
        <f>A1</f>
        <v>Buckets Anonymous</v>
      </c>
      <c r="H41" s="51"/>
      <c r="I41" s="51"/>
      <c r="J41" s="19">
        <f>H18</f>
        <v>0</v>
      </c>
      <c r="K41" s="50" t="str">
        <f>A1</f>
        <v>Buckets Anonymous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60</v>
      </c>
      <c r="D42" s="53"/>
      <c r="E42" s="53"/>
      <c r="F42" s="20"/>
      <c r="G42" s="52" t="s">
        <v>57</v>
      </c>
      <c r="H42" s="53"/>
      <c r="I42" s="53"/>
      <c r="J42" s="20"/>
      <c r="K42" s="52" t="s">
        <v>56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zoomScale="85" zoomScaleNormal="85" workbookViewId="0">
      <selection activeCell="M32" sqref="M3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57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129</v>
      </c>
      <c r="B3" s="24" t="str">
        <f>A1</f>
        <v>Eazy Buckets</v>
      </c>
      <c r="C3" s="25">
        <v>14</v>
      </c>
      <c r="D3" s="25">
        <v>22</v>
      </c>
      <c r="E3" s="25">
        <v>12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48</v>
      </c>
      <c r="K3" s="22">
        <f t="shared" ref="K3:K17" si="1">AVERAGEIF(C3:I3,"&gt;-1")</f>
        <v>16</v>
      </c>
    </row>
    <row r="4" spans="1:12" s="17" customFormat="1" ht="11.25" x14ac:dyDescent="0.2">
      <c r="A4" s="26" t="s">
        <v>78</v>
      </c>
      <c r="B4" s="26" t="str">
        <f>A1</f>
        <v>Eazy Buckets</v>
      </c>
      <c r="C4" s="27">
        <v>5</v>
      </c>
      <c r="D4" s="27">
        <v>7</v>
      </c>
      <c r="E4" s="27">
        <v>4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16</v>
      </c>
      <c r="K4" s="22">
        <f t="shared" si="1"/>
        <v>5.333333333333333</v>
      </c>
    </row>
    <row r="5" spans="1:12" s="17" customFormat="1" ht="11.25" x14ac:dyDescent="0.2">
      <c r="A5" s="24" t="s">
        <v>79</v>
      </c>
      <c r="B5" s="24" t="str">
        <f>A1</f>
        <v>Eazy Buckets</v>
      </c>
      <c r="C5" s="25">
        <v>15</v>
      </c>
      <c r="D5" s="25">
        <v>3</v>
      </c>
      <c r="E5" s="25">
        <v>5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23</v>
      </c>
      <c r="K5" s="22">
        <f t="shared" si="1"/>
        <v>7.666666666666667</v>
      </c>
    </row>
    <row r="6" spans="1:12" s="17" customFormat="1" ht="11.25" x14ac:dyDescent="0.2">
      <c r="A6" s="26" t="s">
        <v>80</v>
      </c>
      <c r="B6" s="26" t="str">
        <f>A1</f>
        <v>Eazy Buckets</v>
      </c>
      <c r="C6" s="27">
        <v>4</v>
      </c>
      <c r="D6" s="27" t="s">
        <v>10</v>
      </c>
      <c r="E6" s="27">
        <v>7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11</v>
      </c>
      <c r="K6" s="22">
        <f t="shared" si="1"/>
        <v>5.5</v>
      </c>
    </row>
    <row r="7" spans="1:12" s="17" customFormat="1" ht="11.25" x14ac:dyDescent="0.2">
      <c r="A7" s="24" t="s">
        <v>117</v>
      </c>
      <c r="B7" s="24" t="str">
        <f>A1</f>
        <v>Eazy Buckets</v>
      </c>
      <c r="C7" s="25">
        <v>19</v>
      </c>
      <c r="D7" s="25">
        <v>17</v>
      </c>
      <c r="E7" s="25">
        <v>15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51</v>
      </c>
      <c r="K7" s="22">
        <f t="shared" si="1"/>
        <v>17</v>
      </c>
    </row>
    <row r="8" spans="1:12" s="17" customFormat="1" ht="11.25" x14ac:dyDescent="0.2">
      <c r="A8" s="26" t="s">
        <v>118</v>
      </c>
      <c r="B8" s="26" t="str">
        <f>A1</f>
        <v>Eazy Buckets</v>
      </c>
      <c r="C8" s="27" t="s">
        <v>10</v>
      </c>
      <c r="D8" s="27">
        <v>2</v>
      </c>
      <c r="E8" s="27">
        <v>7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9</v>
      </c>
      <c r="K8" s="22">
        <f t="shared" si="1"/>
        <v>4.5</v>
      </c>
    </row>
    <row r="9" spans="1:12" s="17" customFormat="1" ht="11.25" x14ac:dyDescent="0.2">
      <c r="A9" s="24" t="s">
        <v>119</v>
      </c>
      <c r="B9" s="24" t="str">
        <f>A1</f>
        <v>Eazy Buckets</v>
      </c>
      <c r="C9" s="25" t="s">
        <v>10</v>
      </c>
      <c r="D9" s="25">
        <v>9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9</v>
      </c>
      <c r="K9" s="22">
        <f t="shared" si="1"/>
        <v>9</v>
      </c>
    </row>
    <row r="10" spans="1:12" s="17" customFormat="1" ht="11.25" x14ac:dyDescent="0.2">
      <c r="A10" s="26" t="s">
        <v>120</v>
      </c>
      <c r="B10" s="26" t="str">
        <f>A1</f>
        <v>Eazy Buckets</v>
      </c>
      <c r="C10" s="27" t="s">
        <v>10</v>
      </c>
      <c r="D10" s="27">
        <v>4</v>
      </c>
      <c r="E10" s="27">
        <v>18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22</v>
      </c>
      <c r="K10" s="22">
        <f t="shared" si="1"/>
        <v>11</v>
      </c>
    </row>
    <row r="11" spans="1:12" s="17" customFormat="1" ht="11.25" x14ac:dyDescent="0.2">
      <c r="A11" s="24"/>
      <c r="B11" s="24" t="str">
        <f>A1</f>
        <v>Eazy Buckets</v>
      </c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 t="e">
        <f t="shared" si="1"/>
        <v>#DIV/0!</v>
      </c>
    </row>
    <row r="12" spans="1:12" s="17" customFormat="1" ht="11.25" x14ac:dyDescent="0.2">
      <c r="A12" s="26"/>
      <c r="B12" s="26" t="str">
        <f>A1</f>
        <v>Eazy Buckets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Eazy Buckets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Eazy Buckets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Eazy Buckets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Eazy Buckets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Eazy Buckets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57</v>
      </c>
      <c r="D18" s="10">
        <f t="shared" ref="D18:J18" si="2">SUM(D3:D17)</f>
        <v>64</v>
      </c>
      <c r="E18" s="10">
        <f t="shared" si="2"/>
        <v>68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189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77</v>
      </c>
      <c r="B20" s="24" t="str">
        <f>A1</f>
        <v>Eazy Buckets</v>
      </c>
      <c r="C20" s="25" t="s">
        <v>10</v>
      </c>
      <c r="D20" s="25">
        <v>2</v>
      </c>
      <c r="E20" s="25">
        <v>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2</v>
      </c>
    </row>
    <row r="21" spans="1:12" s="17" customFormat="1" ht="11.25" x14ac:dyDescent="0.2">
      <c r="A21" s="26" t="s">
        <v>78</v>
      </c>
      <c r="B21" s="26" t="str">
        <f>A1</f>
        <v>Eazy Buckets</v>
      </c>
      <c r="C21" s="27">
        <v>1</v>
      </c>
      <c r="D21" s="27">
        <v>1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79</v>
      </c>
      <c r="B22" s="24" t="str">
        <f>A1</f>
        <v>Eazy Buckets</v>
      </c>
      <c r="C22" s="25">
        <v>1</v>
      </c>
      <c r="D22" s="25" t="s">
        <v>10</v>
      </c>
      <c r="E22" s="25">
        <v>1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2</v>
      </c>
    </row>
    <row r="23" spans="1:12" s="17" customFormat="1" ht="11.25" x14ac:dyDescent="0.2">
      <c r="A23" s="26" t="s">
        <v>80</v>
      </c>
      <c r="B23" s="26" t="str">
        <f>A1</f>
        <v>Eazy Buckets</v>
      </c>
      <c r="C23" s="27" t="s">
        <v>10</v>
      </c>
      <c r="D23" s="27" t="s">
        <v>10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1</v>
      </c>
    </row>
    <row r="24" spans="1:12" s="17" customFormat="1" ht="11.25" x14ac:dyDescent="0.2">
      <c r="A24" s="24" t="s">
        <v>117</v>
      </c>
      <c r="B24" s="24" t="str">
        <f>A1</f>
        <v>Eazy Buckets</v>
      </c>
      <c r="C24" s="25">
        <v>5</v>
      </c>
      <c r="D24" s="25">
        <v>5</v>
      </c>
      <c r="E24" s="25">
        <v>3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13</v>
      </c>
    </row>
    <row r="25" spans="1:12" s="17" customFormat="1" ht="11.25" x14ac:dyDescent="0.2">
      <c r="A25" s="26" t="s">
        <v>118</v>
      </c>
      <c r="B25" s="26" t="str">
        <f>A1</f>
        <v>Eazy Buckets</v>
      </c>
      <c r="C25" s="27" t="s">
        <v>10</v>
      </c>
      <c r="D25" s="27" t="s">
        <v>10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119</v>
      </c>
      <c r="B26" s="24" t="str">
        <f>A1</f>
        <v>Eazy Buckets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120</v>
      </c>
      <c r="B27" s="26" t="str">
        <f>A1</f>
        <v>Eazy Buckets</v>
      </c>
      <c r="C27" s="27" t="s">
        <v>10</v>
      </c>
      <c r="D27" s="27" t="s">
        <v>10</v>
      </c>
      <c r="E27" s="27">
        <v>3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3</v>
      </c>
    </row>
    <row r="28" spans="1:12" s="17" customFormat="1" ht="11.25" x14ac:dyDescent="0.2">
      <c r="A28" s="24"/>
      <c r="B28" s="24" t="str">
        <f>A1</f>
        <v>Eazy Buckets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Eazy Buckets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Eazy Buckets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Eazy Buckets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Eazy Buckets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Eazy Buckets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Eazy Buckets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130</v>
      </c>
      <c r="L36" s="49"/>
      <c r="M36" s="37">
        <f>SUM(F38+J38+M38+P38+F41+J41+M41-F39-J39-M39-P39-F42-J42-M42)</f>
        <v>66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Eazy Buckets</v>
      </c>
      <c r="D38" s="51"/>
      <c r="E38" s="51"/>
      <c r="F38" s="19">
        <f>C18</f>
        <v>57</v>
      </c>
      <c r="G38" s="50" t="str">
        <f>A1</f>
        <v>Eazy Buckets</v>
      </c>
      <c r="H38" s="51"/>
      <c r="I38" s="51"/>
      <c r="J38" s="19">
        <f>D18</f>
        <v>64</v>
      </c>
      <c r="K38" s="50" t="str">
        <f>A1</f>
        <v>Eazy Buckets</v>
      </c>
      <c r="L38" s="51"/>
      <c r="M38" s="19">
        <f>E18</f>
        <v>68</v>
      </c>
      <c r="N38" s="50" t="str">
        <f>A1</f>
        <v>Eazy Buckets</v>
      </c>
      <c r="O38" s="51"/>
      <c r="P38" s="19">
        <f>F18</f>
        <v>0</v>
      </c>
    </row>
    <row r="39" spans="1:16" ht="15" customHeight="1" x14ac:dyDescent="0.25">
      <c r="C39" s="52" t="s">
        <v>58</v>
      </c>
      <c r="D39" s="53"/>
      <c r="E39" s="53"/>
      <c r="F39" s="20">
        <v>56</v>
      </c>
      <c r="G39" s="52" t="s">
        <v>55</v>
      </c>
      <c r="H39" s="53"/>
      <c r="I39" s="53"/>
      <c r="J39" s="20">
        <v>28</v>
      </c>
      <c r="K39" s="50" t="s">
        <v>38</v>
      </c>
      <c r="L39" s="51"/>
      <c r="M39" s="19">
        <v>39</v>
      </c>
      <c r="N39" s="52" t="s">
        <v>81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Eazy Buckets</v>
      </c>
      <c r="D41" s="51"/>
      <c r="E41" s="51"/>
      <c r="F41" s="19">
        <f>G18</f>
        <v>0</v>
      </c>
      <c r="G41" s="50" t="str">
        <f>A1</f>
        <v>Eazy Buckets</v>
      </c>
      <c r="H41" s="51"/>
      <c r="I41" s="51"/>
      <c r="J41" s="19">
        <f>H18</f>
        <v>0</v>
      </c>
      <c r="K41" s="50" t="str">
        <f>A1</f>
        <v>Eazy Buckets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61</v>
      </c>
      <c r="D42" s="53"/>
      <c r="E42" s="53"/>
      <c r="F42" s="20"/>
      <c r="G42" s="52" t="s">
        <v>59</v>
      </c>
      <c r="H42" s="53"/>
      <c r="I42" s="53"/>
      <c r="J42" s="20"/>
      <c r="K42" s="52" t="s">
        <v>60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zoomScale="85" zoomScaleNormal="85" workbookViewId="0">
      <selection activeCell="N41" sqref="N41:O4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60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82</v>
      </c>
      <c r="B3" s="24" t="str">
        <f>A1</f>
        <v>Eggs After Noon</v>
      </c>
      <c r="C3" s="25">
        <v>25</v>
      </c>
      <c r="D3" s="25">
        <v>17</v>
      </c>
      <c r="E3" s="25">
        <v>11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53</v>
      </c>
      <c r="K3" s="22">
        <f t="shared" ref="K3:K17" si="1">AVERAGEIF(C3:I3,"&gt;-1")</f>
        <v>17.666666666666668</v>
      </c>
    </row>
    <row r="4" spans="1:12" s="17" customFormat="1" ht="11.25" x14ac:dyDescent="0.2">
      <c r="A4" s="26" t="s">
        <v>33</v>
      </c>
      <c r="B4" s="26" t="str">
        <f>A1</f>
        <v>Eggs After Noon</v>
      </c>
      <c r="C4" s="27">
        <v>2</v>
      </c>
      <c r="D4" s="27">
        <v>17</v>
      </c>
      <c r="E4" s="27">
        <v>8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27</v>
      </c>
      <c r="K4" s="22">
        <f t="shared" si="1"/>
        <v>9</v>
      </c>
    </row>
    <row r="5" spans="1:12" s="17" customFormat="1" ht="11.25" x14ac:dyDescent="0.2">
      <c r="A5" s="24" t="s">
        <v>34</v>
      </c>
      <c r="B5" s="24" t="str">
        <f>A1</f>
        <v>Eggs After Noon</v>
      </c>
      <c r="C5" s="25">
        <v>8</v>
      </c>
      <c r="D5" s="25">
        <v>7</v>
      </c>
      <c r="E5" s="25">
        <v>2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17</v>
      </c>
      <c r="K5" s="22">
        <f t="shared" si="1"/>
        <v>5.666666666666667</v>
      </c>
    </row>
    <row r="6" spans="1:12" s="17" customFormat="1" ht="11.25" x14ac:dyDescent="0.2">
      <c r="A6" s="26" t="s">
        <v>35</v>
      </c>
      <c r="B6" s="26" t="str">
        <f>A1</f>
        <v>Eggs After Noon</v>
      </c>
      <c r="C6" s="27">
        <v>2</v>
      </c>
      <c r="D6" s="27">
        <v>3</v>
      </c>
      <c r="E6" s="27">
        <v>2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7</v>
      </c>
      <c r="K6" s="22">
        <f t="shared" si="1"/>
        <v>2.3333333333333335</v>
      </c>
    </row>
    <row r="7" spans="1:12" s="17" customFormat="1" ht="11.25" x14ac:dyDescent="0.2">
      <c r="A7" s="24" t="s">
        <v>36</v>
      </c>
      <c r="B7" s="24" t="str">
        <f>A1</f>
        <v>Eggs After Noon</v>
      </c>
      <c r="C7" s="25">
        <v>11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11</v>
      </c>
      <c r="K7" s="22">
        <f t="shared" si="1"/>
        <v>5.5</v>
      </c>
    </row>
    <row r="8" spans="1:12" s="17" customFormat="1" ht="11.25" x14ac:dyDescent="0.2">
      <c r="A8" s="26" t="s">
        <v>37</v>
      </c>
      <c r="B8" s="26" t="str">
        <f>A1</f>
        <v>Eggs After Noon</v>
      </c>
      <c r="C8" s="27">
        <v>4</v>
      </c>
      <c r="D8" s="27">
        <v>0</v>
      </c>
      <c r="E8" s="27">
        <v>5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9</v>
      </c>
      <c r="K8" s="22">
        <f t="shared" si="1"/>
        <v>3</v>
      </c>
    </row>
    <row r="9" spans="1:12" s="17" customFormat="1" ht="11.25" x14ac:dyDescent="0.2">
      <c r="A9" s="24" t="s">
        <v>83</v>
      </c>
      <c r="B9" s="24" t="str">
        <f>A1</f>
        <v>Eggs After Noon</v>
      </c>
      <c r="C9" s="25">
        <v>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84</v>
      </c>
      <c r="B10" s="26" t="str">
        <f>A1</f>
        <v>Eggs After Noon</v>
      </c>
      <c r="C10" s="27">
        <v>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>
        <f t="shared" si="1"/>
        <v>0</v>
      </c>
    </row>
    <row r="11" spans="1:12" s="17" customFormat="1" ht="11.25" x14ac:dyDescent="0.2">
      <c r="A11" s="24" t="s">
        <v>85</v>
      </c>
      <c r="B11" s="24" t="str">
        <f>A1</f>
        <v>Eggs After Noon</v>
      </c>
      <c r="C11" s="25">
        <v>2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</v>
      </c>
      <c r="K11" s="22">
        <f t="shared" si="1"/>
        <v>2</v>
      </c>
    </row>
    <row r="12" spans="1:12" s="17" customFormat="1" ht="11.25" x14ac:dyDescent="0.2">
      <c r="A12" s="26" t="s">
        <v>121</v>
      </c>
      <c r="B12" s="26" t="str">
        <f>A1</f>
        <v>Eggs After Noon</v>
      </c>
      <c r="C12" s="27" t="s">
        <v>10</v>
      </c>
      <c r="D12" s="27">
        <v>0</v>
      </c>
      <c r="E12" s="27">
        <v>4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4</v>
      </c>
      <c r="K12" s="22">
        <f t="shared" si="1"/>
        <v>2</v>
      </c>
    </row>
    <row r="13" spans="1:12" s="17" customFormat="1" ht="11.25" x14ac:dyDescent="0.2">
      <c r="A13" s="24" t="s">
        <v>122</v>
      </c>
      <c r="B13" s="24" t="str">
        <f>A1</f>
        <v>Eggs After Noon</v>
      </c>
      <c r="C13" s="25" t="s">
        <v>10</v>
      </c>
      <c r="D13" s="25">
        <v>0</v>
      </c>
      <c r="E13" s="25">
        <v>4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4</v>
      </c>
      <c r="K13" s="22">
        <f t="shared" si="1"/>
        <v>2</v>
      </c>
    </row>
    <row r="14" spans="1:12" s="17" customFormat="1" ht="11.25" x14ac:dyDescent="0.2">
      <c r="A14" s="26"/>
      <c r="B14" s="26" t="str">
        <f>A1</f>
        <v>Eggs After Noon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Eggs After Noon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Eggs After Noon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Eggs After Noon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54</v>
      </c>
      <c r="D18" s="10">
        <f t="shared" ref="D18:J18" si="2">SUM(D3:D17)</f>
        <v>44</v>
      </c>
      <c r="E18" s="10">
        <f t="shared" si="2"/>
        <v>36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134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82</v>
      </c>
      <c r="B20" s="24" t="str">
        <f>A1</f>
        <v>Eggs After Noon</v>
      </c>
      <c r="C20" s="25">
        <v>5</v>
      </c>
      <c r="D20" s="25">
        <v>3</v>
      </c>
      <c r="E20" s="25">
        <v>2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10</v>
      </c>
    </row>
    <row r="21" spans="1:12" s="17" customFormat="1" ht="11.25" x14ac:dyDescent="0.2">
      <c r="A21" s="26" t="s">
        <v>33</v>
      </c>
      <c r="B21" s="26" t="str">
        <f>A1</f>
        <v>Eggs After Noon</v>
      </c>
      <c r="C21" s="27" t="s">
        <v>10</v>
      </c>
      <c r="D21" s="27">
        <v>2</v>
      </c>
      <c r="E21" s="27">
        <v>1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3</v>
      </c>
    </row>
    <row r="22" spans="1:12" s="17" customFormat="1" ht="11.25" x14ac:dyDescent="0.2">
      <c r="A22" s="24" t="s">
        <v>34</v>
      </c>
      <c r="B22" s="24" t="str">
        <f>A1</f>
        <v>Eggs After Noon</v>
      </c>
      <c r="C22" s="25">
        <v>2</v>
      </c>
      <c r="D22" s="25">
        <v>1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35</v>
      </c>
      <c r="B23" s="26" t="str">
        <f>A1</f>
        <v>Eggs After Noon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36</v>
      </c>
      <c r="B24" s="24" t="str">
        <f>A1</f>
        <v>Eggs After Noon</v>
      </c>
      <c r="C24" s="25">
        <v>3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3</v>
      </c>
    </row>
    <row r="25" spans="1:12" s="17" customFormat="1" ht="11.25" x14ac:dyDescent="0.2">
      <c r="A25" s="26" t="s">
        <v>37</v>
      </c>
      <c r="B25" s="26" t="str">
        <f>A1</f>
        <v>Eggs After Noon</v>
      </c>
      <c r="C25" s="27" t="s">
        <v>10</v>
      </c>
      <c r="D25" s="27" t="s">
        <v>10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83</v>
      </c>
      <c r="B26" s="24" t="str">
        <f>A1</f>
        <v>Eggs After Noon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84</v>
      </c>
      <c r="B27" s="26" t="str">
        <f>A1</f>
        <v>Eggs After Noon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85</v>
      </c>
      <c r="B28" s="24" t="str">
        <f>A1</f>
        <v>Eggs After Noon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Eggs After Noon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Eggs After Noon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Eggs After Noon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Eggs After Noon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Eggs After Noon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Eggs After Noon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132</v>
      </c>
      <c r="L36" s="49"/>
      <c r="M36" s="37">
        <f>SUM(F38+J38+M38+P38+F41+J41+M41-F39-J39-M39-P39-F42-J42-M42)</f>
        <v>-22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Eggs After Noon</v>
      </c>
      <c r="D38" s="51"/>
      <c r="E38" s="51"/>
      <c r="F38" s="19">
        <f>C18</f>
        <v>54</v>
      </c>
      <c r="G38" s="50" t="str">
        <f>A1</f>
        <v>Eggs After Noon</v>
      </c>
      <c r="H38" s="51"/>
      <c r="I38" s="51"/>
      <c r="J38" s="19">
        <f>D18</f>
        <v>44</v>
      </c>
      <c r="K38" s="50" t="str">
        <f>A1</f>
        <v>Eggs After Noon</v>
      </c>
      <c r="L38" s="51"/>
      <c r="M38" s="19">
        <f>E18</f>
        <v>36</v>
      </c>
      <c r="N38" s="50" t="str">
        <f>A1</f>
        <v>Eggs After Noon</v>
      </c>
      <c r="O38" s="51"/>
      <c r="P38" s="19">
        <f>F18</f>
        <v>0</v>
      </c>
    </row>
    <row r="39" spans="1:16" ht="15" customHeight="1" x14ac:dyDescent="0.25">
      <c r="C39" s="52" t="s">
        <v>61</v>
      </c>
      <c r="D39" s="53"/>
      <c r="E39" s="53"/>
      <c r="F39" s="20">
        <v>64</v>
      </c>
      <c r="G39" s="52" t="s">
        <v>38</v>
      </c>
      <c r="H39" s="53"/>
      <c r="I39" s="53"/>
      <c r="J39" s="20">
        <v>35</v>
      </c>
      <c r="K39" s="50" t="s">
        <v>56</v>
      </c>
      <c r="L39" s="51"/>
      <c r="M39" s="19">
        <v>57</v>
      </c>
      <c r="N39" s="52" t="s">
        <v>58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Eggs After Noon</v>
      </c>
      <c r="D41" s="51"/>
      <c r="E41" s="51"/>
      <c r="F41" s="19">
        <f>G18</f>
        <v>0</v>
      </c>
      <c r="G41" s="50" t="str">
        <f>A1</f>
        <v>Eggs After Noon</v>
      </c>
      <c r="H41" s="51"/>
      <c r="I41" s="51"/>
      <c r="J41" s="19">
        <f>H18</f>
        <v>0</v>
      </c>
      <c r="K41" s="50" t="str">
        <f>A1</f>
        <v>Eggs After Noon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59</v>
      </c>
      <c r="D42" s="53"/>
      <c r="E42" s="53"/>
      <c r="F42" s="20"/>
      <c r="G42" s="52" t="s">
        <v>55</v>
      </c>
      <c r="H42" s="53"/>
      <c r="I42" s="53"/>
      <c r="J42" s="20"/>
      <c r="K42" s="52" t="s">
        <v>57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zoomScale="85" zoomScaleNormal="85" workbookViewId="0">
      <selection activeCell="M39" sqref="M39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61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86</v>
      </c>
      <c r="B3" s="24" t="str">
        <f>A1</f>
        <v>ELITE</v>
      </c>
      <c r="C3" s="25">
        <v>12</v>
      </c>
      <c r="D3" s="25">
        <v>22</v>
      </c>
      <c r="E3" s="25">
        <v>11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45</v>
      </c>
      <c r="K3" s="22">
        <f t="shared" ref="K3:K17" si="1">AVERAGEIF(C3:I3,"&gt;-1")</f>
        <v>15</v>
      </c>
    </row>
    <row r="4" spans="1:12" s="17" customFormat="1" ht="11.25" x14ac:dyDescent="0.2">
      <c r="A4" s="26" t="s">
        <v>87</v>
      </c>
      <c r="B4" s="26" t="str">
        <f>A1</f>
        <v>ELITE</v>
      </c>
      <c r="C4" s="27">
        <v>10</v>
      </c>
      <c r="D4" s="27" t="s">
        <v>10</v>
      </c>
      <c r="E4" s="27">
        <v>12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22</v>
      </c>
      <c r="K4" s="22">
        <f t="shared" si="1"/>
        <v>11</v>
      </c>
    </row>
    <row r="5" spans="1:12" s="17" customFormat="1" ht="11.25" x14ac:dyDescent="0.2">
      <c r="A5" s="24" t="s">
        <v>88</v>
      </c>
      <c r="B5" s="24" t="str">
        <f>A1</f>
        <v>ELITE</v>
      </c>
      <c r="C5" s="25">
        <v>0</v>
      </c>
      <c r="D5" s="25">
        <v>3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3</v>
      </c>
      <c r="K5" s="22">
        <f t="shared" si="1"/>
        <v>1.5</v>
      </c>
    </row>
    <row r="6" spans="1:12" s="17" customFormat="1" ht="11.25" x14ac:dyDescent="0.2">
      <c r="A6" s="26" t="s">
        <v>89</v>
      </c>
      <c r="B6" s="26" t="str">
        <f>A1</f>
        <v>ELITE</v>
      </c>
      <c r="C6" s="27">
        <v>14</v>
      </c>
      <c r="D6" s="27">
        <v>11</v>
      </c>
      <c r="E6" s="27">
        <v>5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30</v>
      </c>
      <c r="K6" s="22">
        <f t="shared" si="1"/>
        <v>10</v>
      </c>
    </row>
    <row r="7" spans="1:12" s="17" customFormat="1" ht="11.25" x14ac:dyDescent="0.2">
      <c r="A7" s="24" t="s">
        <v>90</v>
      </c>
      <c r="B7" s="24" t="str">
        <f>A1</f>
        <v>ELITE</v>
      </c>
      <c r="C7" s="25">
        <v>2</v>
      </c>
      <c r="D7" s="25">
        <v>2</v>
      </c>
      <c r="E7" s="25">
        <v>5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9</v>
      </c>
      <c r="K7" s="22">
        <f t="shared" si="1"/>
        <v>3</v>
      </c>
    </row>
    <row r="8" spans="1:12" s="17" customFormat="1" ht="11.25" x14ac:dyDescent="0.2">
      <c r="A8" s="26" t="s">
        <v>91</v>
      </c>
      <c r="B8" s="26" t="str">
        <f>A1</f>
        <v>ELITE</v>
      </c>
      <c r="C8" s="27">
        <v>4</v>
      </c>
      <c r="D8" s="27">
        <v>1</v>
      </c>
      <c r="E8" s="27">
        <v>4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9</v>
      </c>
      <c r="K8" s="22">
        <f t="shared" si="1"/>
        <v>3</v>
      </c>
    </row>
    <row r="9" spans="1:12" s="17" customFormat="1" ht="11.25" x14ac:dyDescent="0.2">
      <c r="A9" s="24" t="s">
        <v>92</v>
      </c>
      <c r="B9" s="24" t="str">
        <f>A1</f>
        <v>ELITE</v>
      </c>
      <c r="C9" s="25" t="s">
        <v>10</v>
      </c>
      <c r="D9" s="25" t="s">
        <v>10</v>
      </c>
      <c r="E9" s="25">
        <v>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93</v>
      </c>
      <c r="B10" s="26" t="str">
        <f>A1</f>
        <v>ELITE</v>
      </c>
      <c r="C10" s="27">
        <v>22</v>
      </c>
      <c r="D10" s="27">
        <v>23</v>
      </c>
      <c r="E10" s="27">
        <v>22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67</v>
      </c>
      <c r="K10" s="22">
        <f t="shared" si="1"/>
        <v>22.333333333333332</v>
      </c>
    </row>
    <row r="11" spans="1:12" s="17" customFormat="1" ht="11.25" x14ac:dyDescent="0.2">
      <c r="A11" s="24" t="s">
        <v>127</v>
      </c>
      <c r="B11" s="24" t="str">
        <f>A1</f>
        <v>ELITE</v>
      </c>
      <c r="C11" s="25" t="s">
        <v>10</v>
      </c>
      <c r="D11" s="25">
        <v>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4</v>
      </c>
      <c r="K11" s="22">
        <f t="shared" si="1"/>
        <v>4</v>
      </c>
    </row>
    <row r="12" spans="1:12" s="17" customFormat="1" ht="11.25" x14ac:dyDescent="0.2">
      <c r="A12" s="26"/>
      <c r="B12" s="26" t="str">
        <f>A1</f>
        <v>ELITE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ELITE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ELITE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ELITE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ELITE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ELITE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64</v>
      </c>
      <c r="D18" s="10">
        <f t="shared" ref="D18:J18" si="2">SUM(D3:D17)</f>
        <v>66</v>
      </c>
      <c r="E18" s="10">
        <f t="shared" si="2"/>
        <v>59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189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86</v>
      </c>
      <c r="B20" s="24" t="str">
        <f>A1</f>
        <v>ELITE</v>
      </c>
      <c r="C20" s="25">
        <v>2</v>
      </c>
      <c r="D20" s="25">
        <v>4</v>
      </c>
      <c r="E20" s="25">
        <v>1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7</v>
      </c>
    </row>
    <row r="21" spans="1:12" s="17" customFormat="1" ht="11.25" x14ac:dyDescent="0.2">
      <c r="A21" s="26" t="s">
        <v>87</v>
      </c>
      <c r="B21" s="26" t="str">
        <f>A1</f>
        <v>ELITE</v>
      </c>
      <c r="C21" s="27" t="s">
        <v>10</v>
      </c>
      <c r="D21" s="27" t="s">
        <v>10</v>
      </c>
      <c r="E21" s="27">
        <v>3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3</v>
      </c>
    </row>
    <row r="22" spans="1:12" s="17" customFormat="1" ht="11.25" x14ac:dyDescent="0.2">
      <c r="A22" s="24" t="s">
        <v>88</v>
      </c>
      <c r="B22" s="24" t="str">
        <f>A1</f>
        <v>ELITE</v>
      </c>
      <c r="C22" s="25" t="s">
        <v>10</v>
      </c>
      <c r="D22" s="25" t="s">
        <v>10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89</v>
      </c>
      <c r="B23" s="26" t="str">
        <f>A1</f>
        <v>ELITE</v>
      </c>
      <c r="C23" s="27">
        <v>2</v>
      </c>
      <c r="D23" s="27">
        <v>3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6</v>
      </c>
    </row>
    <row r="24" spans="1:12" s="17" customFormat="1" ht="11.25" x14ac:dyDescent="0.2">
      <c r="A24" s="24" t="s">
        <v>90</v>
      </c>
      <c r="B24" s="24" t="str">
        <f>A1</f>
        <v>ELITE</v>
      </c>
      <c r="C24" s="25" t="s">
        <v>10</v>
      </c>
      <c r="D24" s="25" t="s">
        <v>10</v>
      </c>
      <c r="E24" s="25">
        <v>1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1</v>
      </c>
    </row>
    <row r="25" spans="1:12" s="17" customFormat="1" ht="11.25" x14ac:dyDescent="0.2">
      <c r="A25" s="26" t="s">
        <v>91</v>
      </c>
      <c r="B25" s="26" t="str">
        <f>A1</f>
        <v>ELITE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92</v>
      </c>
      <c r="B26" s="24" t="str">
        <f>A1</f>
        <v>ELITE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93</v>
      </c>
      <c r="B27" s="26" t="str">
        <f>A1</f>
        <v>ELITE</v>
      </c>
      <c r="C27" s="27">
        <v>4</v>
      </c>
      <c r="D27" s="27">
        <v>5</v>
      </c>
      <c r="E27" s="27">
        <v>1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10</v>
      </c>
    </row>
    <row r="28" spans="1:12" s="17" customFormat="1" ht="11.25" x14ac:dyDescent="0.2">
      <c r="A28" s="24" t="s">
        <v>127</v>
      </c>
      <c r="B28" s="24" t="str">
        <f>A1</f>
        <v>ELITE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ELITE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ELITE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ELITE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ELITE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ELITE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ELITE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130</v>
      </c>
      <c r="L36" s="49"/>
      <c r="M36" s="37">
        <f>SUM(F38+J38+M38+P38+F41+J41+M41-F39-J39-M39-P39-F42-J42-M42)</f>
        <v>15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ELITE</v>
      </c>
      <c r="D38" s="51"/>
      <c r="E38" s="51"/>
      <c r="F38" s="19">
        <f>C18</f>
        <v>64</v>
      </c>
      <c r="G38" s="50" t="str">
        <f>A1</f>
        <v>ELITE</v>
      </c>
      <c r="H38" s="51"/>
      <c r="I38" s="51"/>
      <c r="J38" s="19">
        <f>D18</f>
        <v>66</v>
      </c>
      <c r="K38" s="50" t="str">
        <f>A1</f>
        <v>ELITE</v>
      </c>
      <c r="L38" s="51"/>
      <c r="M38" s="19">
        <f>E18</f>
        <v>59</v>
      </c>
      <c r="N38" s="50" t="str">
        <f>A1</f>
        <v>ELITE</v>
      </c>
      <c r="O38" s="51"/>
      <c r="P38" s="19">
        <f>F18</f>
        <v>0</v>
      </c>
    </row>
    <row r="39" spans="1:16" ht="15" customHeight="1" x14ac:dyDescent="0.25">
      <c r="C39" s="52" t="s">
        <v>60</v>
      </c>
      <c r="D39" s="53"/>
      <c r="E39" s="53"/>
      <c r="F39" s="20">
        <v>54</v>
      </c>
      <c r="G39" s="52" t="s">
        <v>56</v>
      </c>
      <c r="H39" s="53"/>
      <c r="I39" s="53"/>
      <c r="J39" s="20">
        <v>63</v>
      </c>
      <c r="K39" s="50" t="s">
        <v>59</v>
      </c>
      <c r="L39" s="51"/>
      <c r="M39" s="19">
        <v>57</v>
      </c>
      <c r="N39" s="52" t="s">
        <v>38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ELITE</v>
      </c>
      <c r="D41" s="51"/>
      <c r="E41" s="51"/>
      <c r="F41" s="19">
        <f>G18</f>
        <v>0</v>
      </c>
      <c r="G41" s="50" t="str">
        <f>A1</f>
        <v>ELITE</v>
      </c>
      <c r="H41" s="51"/>
      <c r="I41" s="51"/>
      <c r="J41" s="19">
        <f>H18</f>
        <v>0</v>
      </c>
      <c r="K41" s="50" t="str">
        <f>A1</f>
        <v>ELITE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57</v>
      </c>
      <c r="D42" s="53"/>
      <c r="E42" s="53"/>
      <c r="F42" s="20"/>
      <c r="G42" s="52" t="s">
        <v>58</v>
      </c>
      <c r="H42" s="53"/>
      <c r="I42" s="53"/>
      <c r="J42" s="20"/>
      <c r="K42" s="52" t="s">
        <v>55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zoomScale="85" zoomScaleNormal="85" workbookViewId="0">
      <selection activeCell="M37" sqref="M37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38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94</v>
      </c>
      <c r="B3" s="24" t="str">
        <f>A1</f>
        <v>Flying Dutchman</v>
      </c>
      <c r="C3" s="25">
        <v>10</v>
      </c>
      <c r="D3" s="25">
        <v>13</v>
      </c>
      <c r="E3" s="25">
        <v>7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6" si="0">SUM(C3:I3)</f>
        <v>30</v>
      </c>
      <c r="K3" s="22">
        <f t="shared" ref="K3:K16" si="1">AVERAGEIF(C3:I3,"&gt;-1")</f>
        <v>10</v>
      </c>
    </row>
    <row r="4" spans="1:12" s="17" customFormat="1" ht="11.25" x14ac:dyDescent="0.2">
      <c r="A4" s="26" t="s">
        <v>39</v>
      </c>
      <c r="B4" s="26" t="str">
        <f>A1</f>
        <v>Flying Dutchman</v>
      </c>
      <c r="C4" s="27" t="s">
        <v>10</v>
      </c>
      <c r="D4" s="27">
        <v>2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</v>
      </c>
      <c r="K4" s="22">
        <f t="shared" si="1"/>
        <v>2</v>
      </c>
    </row>
    <row r="5" spans="1:12" s="17" customFormat="1" ht="11.25" x14ac:dyDescent="0.2">
      <c r="A5" s="24" t="s">
        <v>95</v>
      </c>
      <c r="B5" s="24" t="str">
        <f>A1</f>
        <v>Flying Dutchman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 t="e">
        <f t="shared" si="1"/>
        <v>#DIV/0!</v>
      </c>
    </row>
    <row r="6" spans="1:12" s="17" customFormat="1" ht="11.25" x14ac:dyDescent="0.2">
      <c r="A6" s="26" t="s">
        <v>40</v>
      </c>
      <c r="B6" s="26" t="str">
        <f>A1</f>
        <v>Flying Dutchman</v>
      </c>
      <c r="C6" s="27">
        <v>4</v>
      </c>
      <c r="D6" s="27">
        <v>5</v>
      </c>
      <c r="E6" s="27">
        <v>2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11</v>
      </c>
      <c r="K6" s="22">
        <f t="shared" si="1"/>
        <v>3.6666666666666665</v>
      </c>
    </row>
    <row r="7" spans="1:12" s="17" customFormat="1" ht="11.25" x14ac:dyDescent="0.2">
      <c r="A7" s="24" t="s">
        <v>96</v>
      </c>
      <c r="B7" s="24" t="str">
        <f>A1</f>
        <v>Flying Dutchman</v>
      </c>
      <c r="C7" s="25">
        <v>24</v>
      </c>
      <c r="D7" s="25">
        <v>7</v>
      </c>
      <c r="E7" s="25">
        <v>14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45</v>
      </c>
      <c r="K7" s="22">
        <f t="shared" si="1"/>
        <v>15</v>
      </c>
    </row>
    <row r="8" spans="1:12" s="17" customFormat="1" ht="11.25" x14ac:dyDescent="0.2">
      <c r="A8" s="26" t="s">
        <v>41</v>
      </c>
      <c r="B8" s="26" t="str">
        <f>A1</f>
        <v>Flying Dutchman</v>
      </c>
      <c r="C8" s="27" t="s">
        <v>10</v>
      </c>
      <c r="D8" s="27">
        <v>4</v>
      </c>
      <c r="E8" s="27">
        <v>4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8</v>
      </c>
      <c r="K8" s="22">
        <f t="shared" si="1"/>
        <v>4</v>
      </c>
    </row>
    <row r="9" spans="1:12" s="17" customFormat="1" ht="11.25" x14ac:dyDescent="0.2">
      <c r="A9" s="24" t="s">
        <v>97</v>
      </c>
      <c r="B9" s="24" t="str">
        <f>A1</f>
        <v>Flying Dutchman</v>
      </c>
      <c r="C9" s="25" t="s">
        <v>10</v>
      </c>
      <c r="D9" s="25">
        <v>4</v>
      </c>
      <c r="E9" s="25">
        <v>12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16</v>
      </c>
      <c r="K9" s="22">
        <f t="shared" si="1"/>
        <v>8</v>
      </c>
    </row>
    <row r="10" spans="1:12" s="17" customFormat="1" ht="11.25" x14ac:dyDescent="0.2">
      <c r="A10" s="26" t="s">
        <v>98</v>
      </c>
      <c r="B10" s="26" t="str">
        <f>A1</f>
        <v>Flying Dutchman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99</v>
      </c>
      <c r="B11" s="24" t="str">
        <f>A1</f>
        <v>Flying Dutchman</v>
      </c>
      <c r="C11" s="25" t="s">
        <v>10</v>
      </c>
      <c r="D11" s="25">
        <v>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>
        <f t="shared" si="1"/>
        <v>0</v>
      </c>
    </row>
    <row r="12" spans="1:12" s="17" customFormat="1" ht="11.25" x14ac:dyDescent="0.2">
      <c r="A12" s="26" t="s">
        <v>42</v>
      </c>
      <c r="B12" s="26" t="str">
        <f>A1</f>
        <v>Flying Dutchman</v>
      </c>
      <c r="C12" s="27">
        <v>13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13</v>
      </c>
      <c r="K12" s="22">
        <f t="shared" si="1"/>
        <v>13</v>
      </c>
    </row>
    <row r="13" spans="1:12" s="17" customFormat="1" ht="11.25" x14ac:dyDescent="0.2">
      <c r="A13" s="24"/>
      <c r="B13" s="24" t="str">
        <f>A1</f>
        <v>Flying Dutchman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4"/>
      <c r="B14" s="24"/>
      <c r="C14" s="25" t="s">
        <v>10</v>
      </c>
      <c r="D14" s="25" t="s">
        <v>10</v>
      </c>
      <c r="E14" s="25" t="s">
        <v>10</v>
      </c>
      <c r="F14" s="25"/>
      <c r="G14" s="25"/>
      <c r="H14" s="25"/>
      <c r="I14" s="25"/>
      <c r="J14" s="25">
        <f t="shared" si="0"/>
        <v>0</v>
      </c>
      <c r="K14" s="22" t="e">
        <f t="shared" si="1"/>
        <v>#DIV/0!</v>
      </c>
    </row>
    <row r="15" spans="1:12" s="17" customFormat="1" ht="11.25" x14ac:dyDescent="0.2">
      <c r="A15" s="26"/>
      <c r="B15" s="26" t="str">
        <f>A1</f>
        <v>Flying Dutchman</v>
      </c>
      <c r="C15" s="27" t="s">
        <v>10</v>
      </c>
      <c r="D15" s="27" t="s">
        <v>10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 t="s">
        <v>10</v>
      </c>
      <c r="J15" s="27">
        <f t="shared" si="0"/>
        <v>0</v>
      </c>
      <c r="K15" s="22" t="e">
        <f t="shared" si="1"/>
        <v>#DIV/0!</v>
      </c>
    </row>
    <row r="16" spans="1:12" s="17" customFormat="1" ht="11.25" x14ac:dyDescent="0.2">
      <c r="A16" s="24"/>
      <c r="B16" s="24" t="str">
        <f>A1</f>
        <v>Flying Dutchman</v>
      </c>
      <c r="C16" s="25" t="s">
        <v>10</v>
      </c>
      <c r="D16" s="25" t="s">
        <v>10</v>
      </c>
      <c r="E16" s="25" t="s">
        <v>10</v>
      </c>
      <c r="F16" s="25" t="s">
        <v>10</v>
      </c>
      <c r="G16" s="25" t="s">
        <v>10</v>
      </c>
      <c r="H16" s="25" t="s">
        <v>10</v>
      </c>
      <c r="I16" s="25" t="s">
        <v>10</v>
      </c>
      <c r="J16" s="25">
        <f t="shared" si="0"/>
        <v>0</v>
      </c>
      <c r="K16" s="22" t="e">
        <f t="shared" si="1"/>
        <v>#DIV/0!</v>
      </c>
    </row>
    <row r="17" spans="1:12" ht="15" customHeight="1" x14ac:dyDescent="0.25">
      <c r="A17" s="2"/>
      <c r="B17" s="2"/>
      <c r="C17" s="10">
        <f t="shared" ref="C17:J17" si="2">SUM(C3:C16)</f>
        <v>51</v>
      </c>
      <c r="D17" s="10">
        <f t="shared" si="2"/>
        <v>35</v>
      </c>
      <c r="E17" s="10">
        <f t="shared" si="2"/>
        <v>39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125</v>
      </c>
      <c r="K17" s="11"/>
      <c r="L17" s="13"/>
    </row>
    <row r="18" spans="1:12" ht="15" customHeight="1" x14ac:dyDescent="0.25">
      <c r="A18" s="1" t="s">
        <v>11</v>
      </c>
      <c r="B18" s="12" t="s">
        <v>0</v>
      </c>
      <c r="C18" s="12" t="s">
        <v>1</v>
      </c>
      <c r="D18" s="12" t="s">
        <v>2</v>
      </c>
      <c r="E18" s="12" t="s">
        <v>3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12</v>
      </c>
      <c r="K18" s="2"/>
    </row>
    <row r="19" spans="1:12" s="17" customFormat="1" ht="11.25" x14ac:dyDescent="0.2">
      <c r="A19" s="24" t="s">
        <v>94</v>
      </c>
      <c r="B19" s="24" t="str">
        <f>A1</f>
        <v>Flying Dutchman</v>
      </c>
      <c r="C19" s="25">
        <v>1</v>
      </c>
      <c r="D19" s="25">
        <v>2</v>
      </c>
      <c r="E19" s="25">
        <v>1</v>
      </c>
      <c r="F19" s="25" t="s">
        <v>10</v>
      </c>
      <c r="G19" s="25" t="s">
        <v>10</v>
      </c>
      <c r="H19" s="25" t="s">
        <v>10</v>
      </c>
      <c r="I19" s="25" t="s">
        <v>10</v>
      </c>
      <c r="J19" s="25">
        <f t="shared" ref="J19:J32" si="3">SUM(C19:I19)</f>
        <v>4</v>
      </c>
    </row>
    <row r="20" spans="1:12" s="17" customFormat="1" ht="11.25" x14ac:dyDescent="0.2">
      <c r="A20" s="26" t="s">
        <v>39</v>
      </c>
      <c r="B20" s="26" t="str">
        <f>A1</f>
        <v>Flying Dutchman</v>
      </c>
      <c r="C20" s="27" t="s">
        <v>10</v>
      </c>
      <c r="D20" s="27" t="s">
        <v>10</v>
      </c>
      <c r="E20" s="27" t="s">
        <v>10</v>
      </c>
      <c r="F20" s="27" t="s">
        <v>10</v>
      </c>
      <c r="G20" s="27" t="s">
        <v>10</v>
      </c>
      <c r="H20" s="27" t="s">
        <v>10</v>
      </c>
      <c r="I20" s="27" t="s">
        <v>10</v>
      </c>
      <c r="J20" s="27">
        <f t="shared" si="3"/>
        <v>0</v>
      </c>
    </row>
    <row r="21" spans="1:12" s="17" customFormat="1" ht="11.25" x14ac:dyDescent="0.2">
      <c r="A21" s="24" t="s">
        <v>95</v>
      </c>
      <c r="B21" s="24" t="str">
        <f>A1</f>
        <v>Flying Dutchman</v>
      </c>
      <c r="C21" s="25" t="s">
        <v>10</v>
      </c>
      <c r="D21" s="25" t="s">
        <v>10</v>
      </c>
      <c r="E21" s="25" t="s">
        <v>10</v>
      </c>
      <c r="F21" s="25" t="s">
        <v>10</v>
      </c>
      <c r="G21" s="25" t="s">
        <v>10</v>
      </c>
      <c r="H21" s="25" t="s">
        <v>10</v>
      </c>
      <c r="I21" s="25" t="s">
        <v>10</v>
      </c>
      <c r="J21" s="25">
        <f t="shared" si="3"/>
        <v>0</v>
      </c>
    </row>
    <row r="22" spans="1:12" s="17" customFormat="1" ht="11.25" x14ac:dyDescent="0.2">
      <c r="A22" s="26" t="s">
        <v>40</v>
      </c>
      <c r="B22" s="26" t="str">
        <f>A1</f>
        <v>Flying Dutchman</v>
      </c>
      <c r="C22" s="27" t="s">
        <v>10</v>
      </c>
      <c r="D22" s="27">
        <v>1</v>
      </c>
      <c r="E22" s="27" t="s">
        <v>10</v>
      </c>
      <c r="F22" s="27" t="s">
        <v>10</v>
      </c>
      <c r="G22" s="27" t="s">
        <v>10</v>
      </c>
      <c r="H22" s="27" t="s">
        <v>10</v>
      </c>
      <c r="I22" s="27" t="s">
        <v>10</v>
      </c>
      <c r="J22" s="27">
        <f t="shared" si="3"/>
        <v>1</v>
      </c>
    </row>
    <row r="23" spans="1:12" s="17" customFormat="1" ht="11.25" x14ac:dyDescent="0.2">
      <c r="A23" s="24" t="s">
        <v>96</v>
      </c>
      <c r="B23" s="24" t="str">
        <f>A1</f>
        <v>Flying Dutchman</v>
      </c>
      <c r="C23" s="25">
        <v>6</v>
      </c>
      <c r="D23" s="25">
        <v>1</v>
      </c>
      <c r="E23" s="25">
        <v>2</v>
      </c>
      <c r="F23" s="25" t="s">
        <v>10</v>
      </c>
      <c r="G23" s="25" t="s">
        <v>10</v>
      </c>
      <c r="H23" s="25" t="s">
        <v>10</v>
      </c>
      <c r="I23" s="25" t="s">
        <v>10</v>
      </c>
      <c r="J23" s="25">
        <f t="shared" si="3"/>
        <v>9</v>
      </c>
    </row>
    <row r="24" spans="1:12" s="17" customFormat="1" ht="11.25" x14ac:dyDescent="0.2">
      <c r="A24" s="26" t="s">
        <v>41</v>
      </c>
      <c r="B24" s="26" t="str">
        <f>A1</f>
        <v>Flying Dutchman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3"/>
        <v>0</v>
      </c>
    </row>
    <row r="25" spans="1:12" s="17" customFormat="1" ht="11.25" x14ac:dyDescent="0.2">
      <c r="A25" s="24" t="s">
        <v>97</v>
      </c>
      <c r="B25" s="24" t="str">
        <f>A1</f>
        <v>Flying Dutchman</v>
      </c>
      <c r="C25" s="25" t="s">
        <v>10</v>
      </c>
      <c r="D25" s="25" t="s">
        <v>10</v>
      </c>
      <c r="E25" s="25">
        <v>3</v>
      </c>
      <c r="F25" s="25" t="s">
        <v>10</v>
      </c>
      <c r="G25" s="25" t="s">
        <v>10</v>
      </c>
      <c r="H25" s="25" t="s">
        <v>10</v>
      </c>
      <c r="I25" s="25" t="s">
        <v>10</v>
      </c>
      <c r="J25" s="25">
        <f t="shared" si="3"/>
        <v>3</v>
      </c>
    </row>
    <row r="26" spans="1:12" s="17" customFormat="1" ht="11.25" x14ac:dyDescent="0.2">
      <c r="A26" s="26" t="s">
        <v>98</v>
      </c>
      <c r="B26" s="26" t="str">
        <f>A1</f>
        <v>Flying Dutchman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0</v>
      </c>
    </row>
    <row r="27" spans="1:12" s="17" customFormat="1" ht="11.25" x14ac:dyDescent="0.2">
      <c r="A27" s="24" t="s">
        <v>99</v>
      </c>
      <c r="B27" s="24" t="str">
        <f>A1</f>
        <v>Flying Dutchman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0</v>
      </c>
    </row>
    <row r="28" spans="1:12" s="17" customFormat="1" ht="11.25" x14ac:dyDescent="0.2">
      <c r="A28" s="26" t="s">
        <v>42</v>
      </c>
      <c r="B28" s="26" t="str">
        <f>A1</f>
        <v>Flying Dutchman</v>
      </c>
      <c r="C28" s="27">
        <v>1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3"/>
        <v>1</v>
      </c>
    </row>
    <row r="29" spans="1:12" s="17" customFormat="1" ht="11.25" x14ac:dyDescent="0.2">
      <c r="A29" s="24"/>
      <c r="B29" s="24" t="str">
        <f>A1</f>
        <v>Flying Dutchman</v>
      </c>
      <c r="C29" s="25" t="s">
        <v>10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3"/>
        <v>0</v>
      </c>
    </row>
    <row r="30" spans="1:12" s="17" customFormat="1" ht="11.25" x14ac:dyDescent="0.2">
      <c r="A30" s="24"/>
      <c r="B30" s="26" t="str">
        <f>A1</f>
        <v>Flying Dutchman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2" s="17" customFormat="1" ht="11.25" x14ac:dyDescent="0.2">
      <c r="A31" s="26"/>
      <c r="B31" s="24" t="str">
        <f>A1</f>
        <v>Flying Dutchman</v>
      </c>
      <c r="C31" s="25" t="s">
        <v>10</v>
      </c>
      <c r="D31" s="25" t="s">
        <v>10</v>
      </c>
      <c r="E31" s="25" t="s">
        <v>10</v>
      </c>
      <c r="F31" s="25" t="s">
        <v>10</v>
      </c>
      <c r="G31" s="25" t="s">
        <v>10</v>
      </c>
      <c r="H31" s="25" t="s">
        <v>10</v>
      </c>
      <c r="I31" s="25" t="s">
        <v>10</v>
      </c>
      <c r="J31" s="25">
        <f t="shared" si="3"/>
        <v>0</v>
      </c>
    </row>
    <row r="32" spans="1:12" s="17" customFormat="1" ht="11.25" x14ac:dyDescent="0.2">
      <c r="A32" s="24"/>
      <c r="B32" s="26" t="str">
        <f>A1</f>
        <v>Flying Dutchman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ht="15" customHeight="1" x14ac:dyDescent="0.25">
      <c r="K33" s="35" t="s">
        <v>27</v>
      </c>
      <c r="L33" s="35"/>
      <c r="M33" s="35" t="s">
        <v>28</v>
      </c>
      <c r="N33" s="35"/>
    </row>
    <row r="34" spans="1:16" ht="15" customHeight="1" x14ac:dyDescent="0.25">
      <c r="A34" s="2" t="s">
        <v>29</v>
      </c>
      <c r="K34" s="49" t="s">
        <v>128</v>
      </c>
      <c r="L34" s="49"/>
      <c r="M34" s="37">
        <f>SUM(F36+J36+M36+P36+F39+J39+M39-F37-J37-M37-P37-F40-J40-M40)</f>
        <v>-42</v>
      </c>
      <c r="N34" s="37"/>
    </row>
    <row r="35" spans="1:16" ht="15" customHeight="1" x14ac:dyDescent="0.25">
      <c r="C35" s="46" t="s">
        <v>1</v>
      </c>
      <c r="D35" s="47"/>
      <c r="E35" s="47"/>
      <c r="F35" s="48"/>
      <c r="G35" s="46" t="s">
        <v>2</v>
      </c>
      <c r="H35" s="47"/>
      <c r="I35" s="47"/>
      <c r="J35" s="48"/>
      <c r="K35" s="46" t="s">
        <v>3</v>
      </c>
      <c r="L35" s="47"/>
      <c r="M35" s="48"/>
      <c r="N35" s="46" t="s">
        <v>4</v>
      </c>
      <c r="O35" s="47"/>
      <c r="P35" s="48"/>
    </row>
    <row r="36" spans="1:16" ht="15" customHeight="1" x14ac:dyDescent="0.25">
      <c r="C36" s="50" t="str">
        <f>A1</f>
        <v>Flying Dutchman</v>
      </c>
      <c r="D36" s="51"/>
      <c r="E36" s="51"/>
      <c r="F36" s="19">
        <f>C17</f>
        <v>51</v>
      </c>
      <c r="G36" s="50" t="str">
        <f>A1</f>
        <v>Flying Dutchman</v>
      </c>
      <c r="H36" s="51"/>
      <c r="I36" s="51"/>
      <c r="J36" s="19">
        <f>D17</f>
        <v>35</v>
      </c>
      <c r="K36" s="50" t="str">
        <f>A1</f>
        <v>Flying Dutchman</v>
      </c>
      <c r="L36" s="51"/>
      <c r="M36" s="19">
        <f>E17</f>
        <v>39</v>
      </c>
      <c r="N36" s="50" t="str">
        <f>A1</f>
        <v>Flying Dutchman</v>
      </c>
      <c r="O36" s="51"/>
      <c r="P36" s="19">
        <f>F17</f>
        <v>0</v>
      </c>
    </row>
    <row r="37" spans="1:16" ht="15" customHeight="1" x14ac:dyDescent="0.25">
      <c r="C37" s="52" t="s">
        <v>59</v>
      </c>
      <c r="D37" s="53"/>
      <c r="E37" s="53"/>
      <c r="F37" s="20">
        <v>55</v>
      </c>
      <c r="G37" s="52" t="s">
        <v>60</v>
      </c>
      <c r="H37" s="53"/>
      <c r="I37" s="53"/>
      <c r="J37" s="20">
        <v>44</v>
      </c>
      <c r="K37" s="50" t="s">
        <v>57</v>
      </c>
      <c r="L37" s="51"/>
      <c r="M37" s="19">
        <v>68</v>
      </c>
      <c r="N37" s="52" t="s">
        <v>61</v>
      </c>
      <c r="O37" s="53"/>
      <c r="P37" s="20"/>
    </row>
    <row r="38" spans="1:16" ht="15" customHeight="1" x14ac:dyDescent="0.25">
      <c r="C38" s="54" t="s">
        <v>5</v>
      </c>
      <c r="D38" s="55"/>
      <c r="E38" s="55"/>
      <c r="F38" s="56"/>
      <c r="G38" s="54" t="s">
        <v>6</v>
      </c>
      <c r="H38" s="55"/>
      <c r="I38" s="55"/>
      <c r="J38" s="56"/>
      <c r="K38" s="54" t="s">
        <v>7</v>
      </c>
      <c r="L38" s="55"/>
      <c r="M38" s="56"/>
      <c r="N38" s="51"/>
      <c r="O38" s="51"/>
      <c r="P38" s="51"/>
    </row>
    <row r="39" spans="1:16" ht="15" customHeight="1" x14ac:dyDescent="0.25">
      <c r="C39" s="50" t="str">
        <f>A1</f>
        <v>Flying Dutchman</v>
      </c>
      <c r="D39" s="51"/>
      <c r="E39" s="51"/>
      <c r="F39" s="19">
        <f>G17</f>
        <v>0</v>
      </c>
      <c r="G39" s="50" t="str">
        <f>A1</f>
        <v>Flying Dutchman</v>
      </c>
      <c r="H39" s="51"/>
      <c r="I39" s="51"/>
      <c r="J39" s="19">
        <f>H17</f>
        <v>0</v>
      </c>
      <c r="K39" s="50" t="str">
        <f>A1</f>
        <v>Flying Dutchman</v>
      </c>
      <c r="L39" s="51"/>
      <c r="M39" s="19">
        <f>I17</f>
        <v>0</v>
      </c>
      <c r="N39" s="51"/>
      <c r="O39" s="51"/>
      <c r="P39" s="21"/>
    </row>
    <row r="40" spans="1:16" ht="15" customHeight="1" x14ac:dyDescent="0.25">
      <c r="C40" s="52" t="s">
        <v>55</v>
      </c>
      <c r="D40" s="53"/>
      <c r="E40" s="53"/>
      <c r="F40" s="20"/>
      <c r="G40" s="52" t="s">
        <v>56</v>
      </c>
      <c r="H40" s="53"/>
      <c r="I40" s="53"/>
      <c r="J40" s="20"/>
      <c r="K40" s="52" t="s">
        <v>58</v>
      </c>
      <c r="L40" s="53"/>
      <c r="M40" s="20"/>
      <c r="N40" s="51"/>
      <c r="O40" s="51"/>
      <c r="P40" s="21"/>
    </row>
  </sheetData>
  <mergeCells count="28">
    <mergeCell ref="C40:E40"/>
    <mergeCell ref="G40:I40"/>
    <mergeCell ref="K40:L40"/>
    <mergeCell ref="N40:O40"/>
    <mergeCell ref="C38:F38"/>
    <mergeCell ref="G38:J38"/>
    <mergeCell ref="K38:M38"/>
    <mergeCell ref="N38:P38"/>
    <mergeCell ref="C39:E39"/>
    <mergeCell ref="G39:I39"/>
    <mergeCell ref="K39:L39"/>
    <mergeCell ref="N39:O39"/>
    <mergeCell ref="C36:E36"/>
    <mergeCell ref="G36:I36"/>
    <mergeCell ref="K36:L36"/>
    <mergeCell ref="N36:O36"/>
    <mergeCell ref="C37:E37"/>
    <mergeCell ref="G37:I37"/>
    <mergeCell ref="K37:L37"/>
    <mergeCell ref="N37:O37"/>
    <mergeCell ref="K33:L33"/>
    <mergeCell ref="M33:N33"/>
    <mergeCell ref="K34:L34"/>
    <mergeCell ref="M34:N34"/>
    <mergeCell ref="C35:F35"/>
    <mergeCell ref="G35:J35"/>
    <mergeCell ref="K35:M35"/>
    <mergeCell ref="N35:P35"/>
  </mergeCells>
  <pageMargins left="0.25" right="0.25" top="0.5" bottom="0.5" header="0.5" footer="0.5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zoomScale="85" zoomScaleNormal="85" workbookViewId="0">
      <selection activeCell="M39" sqref="M39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56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100</v>
      </c>
      <c r="B3" s="24" t="str">
        <f>A1</f>
        <v>FOE Hoops</v>
      </c>
      <c r="C3" s="25">
        <v>39</v>
      </c>
      <c r="D3" s="25">
        <v>14</v>
      </c>
      <c r="E3" s="25">
        <v>8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61</v>
      </c>
      <c r="K3" s="22">
        <f t="shared" ref="K3:K17" si="1">AVERAGEIF(C3:I3,"&gt;-1")</f>
        <v>20.333333333333332</v>
      </c>
    </row>
    <row r="4" spans="1:12" s="17" customFormat="1" ht="11.25" x14ac:dyDescent="0.2">
      <c r="A4" s="26" t="s">
        <v>101</v>
      </c>
      <c r="B4" s="26" t="str">
        <f>A1</f>
        <v>FOE Hoops</v>
      </c>
      <c r="C4" s="27">
        <v>11</v>
      </c>
      <c r="D4" s="27">
        <v>6</v>
      </c>
      <c r="E4" s="27">
        <v>16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33</v>
      </c>
      <c r="K4" s="22">
        <f t="shared" si="1"/>
        <v>11</v>
      </c>
    </row>
    <row r="5" spans="1:12" s="17" customFormat="1" ht="11.25" x14ac:dyDescent="0.2">
      <c r="A5" s="24" t="s">
        <v>102</v>
      </c>
      <c r="B5" s="24" t="str">
        <f>A1</f>
        <v>FOE Hoops</v>
      </c>
      <c r="C5" s="25" t="s">
        <v>10</v>
      </c>
      <c r="D5" s="25" t="s">
        <v>10</v>
      </c>
      <c r="E5" s="25">
        <v>8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8</v>
      </c>
      <c r="K5" s="22">
        <f t="shared" si="1"/>
        <v>8</v>
      </c>
    </row>
    <row r="6" spans="1:12" s="17" customFormat="1" ht="11.25" x14ac:dyDescent="0.2">
      <c r="A6" s="26" t="s">
        <v>103</v>
      </c>
      <c r="B6" s="26" t="str">
        <f>A1</f>
        <v>FOE Hoops</v>
      </c>
      <c r="C6" s="27" t="s">
        <v>10</v>
      </c>
      <c r="D6" s="27">
        <v>11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11</v>
      </c>
      <c r="K6" s="22">
        <f t="shared" si="1"/>
        <v>11</v>
      </c>
    </row>
    <row r="7" spans="1:12" s="17" customFormat="1" ht="11.25" x14ac:dyDescent="0.2">
      <c r="A7" s="24" t="s">
        <v>104</v>
      </c>
      <c r="B7" s="24" t="str">
        <f>A1</f>
        <v>FOE Hoops</v>
      </c>
      <c r="C7" s="25">
        <v>15</v>
      </c>
      <c r="D7" s="25">
        <v>3</v>
      </c>
      <c r="E7" s="25">
        <v>6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24</v>
      </c>
      <c r="K7" s="22">
        <f t="shared" si="1"/>
        <v>8</v>
      </c>
    </row>
    <row r="8" spans="1:12" s="17" customFormat="1" ht="11.25" x14ac:dyDescent="0.2">
      <c r="A8" s="26" t="s">
        <v>105</v>
      </c>
      <c r="B8" s="26" t="str">
        <f>A1</f>
        <v>FOE Hoops</v>
      </c>
      <c r="C8" s="27" t="s">
        <v>10</v>
      </c>
      <c r="D8" s="27" t="s">
        <v>10</v>
      </c>
      <c r="E8" s="27">
        <v>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>
        <f t="shared" si="1"/>
        <v>0</v>
      </c>
    </row>
    <row r="9" spans="1:12" s="17" customFormat="1" ht="11.25" x14ac:dyDescent="0.2">
      <c r="A9" s="24" t="s">
        <v>106</v>
      </c>
      <c r="B9" s="24" t="str">
        <f>A1</f>
        <v>FOE Hoops</v>
      </c>
      <c r="C9" s="25">
        <v>12</v>
      </c>
      <c r="D9" s="25" t="s">
        <v>10</v>
      </c>
      <c r="E9" s="25">
        <v>9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21</v>
      </c>
      <c r="K9" s="22">
        <f t="shared" si="1"/>
        <v>10.5</v>
      </c>
    </row>
    <row r="10" spans="1:12" s="17" customFormat="1" ht="11.25" x14ac:dyDescent="0.2">
      <c r="A10" s="26" t="s">
        <v>107</v>
      </c>
      <c r="B10" s="26" t="str">
        <f>A1</f>
        <v>FOE Hoops</v>
      </c>
      <c r="C10" s="27" t="s">
        <v>10</v>
      </c>
      <c r="D10" s="27">
        <v>8</v>
      </c>
      <c r="E10" s="27">
        <v>4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12</v>
      </c>
      <c r="K10" s="22">
        <f t="shared" si="1"/>
        <v>6</v>
      </c>
    </row>
    <row r="11" spans="1:12" s="17" customFormat="1" ht="11.25" x14ac:dyDescent="0.2">
      <c r="A11" s="24" t="s">
        <v>108</v>
      </c>
      <c r="B11" s="24" t="str">
        <f>A1</f>
        <v>FOE Hoops</v>
      </c>
      <c r="C11" s="25">
        <v>6</v>
      </c>
      <c r="D11" s="25">
        <v>21</v>
      </c>
      <c r="E11" s="25">
        <v>6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33</v>
      </c>
      <c r="K11" s="22">
        <f t="shared" si="1"/>
        <v>11</v>
      </c>
    </row>
    <row r="12" spans="1:12" s="17" customFormat="1" ht="11.25" x14ac:dyDescent="0.2">
      <c r="A12" s="26"/>
      <c r="B12" s="26" t="str">
        <f>A1</f>
        <v>FOE Hoops</v>
      </c>
      <c r="C12" s="27" t="s">
        <v>10</v>
      </c>
      <c r="D12" s="27" t="s">
        <v>10</v>
      </c>
      <c r="E12" s="27"/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FOE Hoops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FOE Hoops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FOE Hoops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FOE Hoops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FOE Hoops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83</v>
      </c>
      <c r="D18" s="10">
        <f t="shared" ref="D18:J18" si="2">SUM(D3:D17)</f>
        <v>63</v>
      </c>
      <c r="E18" s="10">
        <f t="shared" si="2"/>
        <v>57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203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100</v>
      </c>
      <c r="B20" s="24" t="str">
        <f>A1</f>
        <v>FOE Hoops</v>
      </c>
      <c r="C20" s="25">
        <v>9</v>
      </c>
      <c r="D20" s="25">
        <v>2</v>
      </c>
      <c r="E20" s="25">
        <v>2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13</v>
      </c>
    </row>
    <row r="21" spans="1:12" s="17" customFormat="1" ht="11.25" x14ac:dyDescent="0.2">
      <c r="A21" s="26" t="s">
        <v>101</v>
      </c>
      <c r="B21" s="26" t="str">
        <f>A1</f>
        <v>FOE Hoops</v>
      </c>
      <c r="C21" s="27">
        <v>2</v>
      </c>
      <c r="D21" s="27">
        <v>1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102</v>
      </c>
      <c r="B22" s="24" t="str">
        <f>A1</f>
        <v>FOE Hoops</v>
      </c>
      <c r="C22" s="25" t="s">
        <v>10</v>
      </c>
      <c r="D22" s="25" t="s">
        <v>10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103</v>
      </c>
      <c r="B23" s="26" t="str">
        <f>A1</f>
        <v>FOE Hoops</v>
      </c>
      <c r="C23" s="27" t="s">
        <v>10</v>
      </c>
      <c r="D23" s="27">
        <v>3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3</v>
      </c>
    </row>
    <row r="24" spans="1:12" s="17" customFormat="1" ht="11.25" x14ac:dyDescent="0.2">
      <c r="A24" s="24" t="s">
        <v>104</v>
      </c>
      <c r="B24" s="24" t="str">
        <f>A1</f>
        <v>FOE Hoops</v>
      </c>
      <c r="C24" s="25">
        <v>5</v>
      </c>
      <c r="D24" s="25">
        <v>1</v>
      </c>
      <c r="E24" s="25">
        <v>1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7</v>
      </c>
    </row>
    <row r="25" spans="1:12" s="17" customFormat="1" ht="11.25" x14ac:dyDescent="0.2">
      <c r="A25" s="26" t="s">
        <v>105</v>
      </c>
      <c r="B25" s="26" t="str">
        <f>A1</f>
        <v>FOE Hoops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106</v>
      </c>
      <c r="B26" s="24" t="str">
        <f>A1</f>
        <v>FOE Hoops</v>
      </c>
      <c r="C26" s="25">
        <v>4</v>
      </c>
      <c r="D26" s="25" t="s">
        <v>10</v>
      </c>
      <c r="E26" s="25">
        <v>3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7</v>
      </c>
    </row>
    <row r="27" spans="1:12" s="17" customFormat="1" ht="11.25" x14ac:dyDescent="0.2">
      <c r="A27" s="26" t="s">
        <v>107</v>
      </c>
      <c r="B27" s="26" t="str">
        <f>A1</f>
        <v>FOE Hoops</v>
      </c>
      <c r="C27" s="27" t="s">
        <v>10</v>
      </c>
      <c r="D27" s="27">
        <v>2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2</v>
      </c>
    </row>
    <row r="28" spans="1:12" s="17" customFormat="1" ht="11.25" x14ac:dyDescent="0.2">
      <c r="A28" s="24" t="s">
        <v>108</v>
      </c>
      <c r="B28" s="24" t="str">
        <f>A1</f>
        <v>FOE Hoops</v>
      </c>
      <c r="C28" s="25">
        <v>2</v>
      </c>
      <c r="D28" s="25">
        <v>5</v>
      </c>
      <c r="E28" s="25">
        <v>2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9</v>
      </c>
    </row>
    <row r="29" spans="1:12" s="17" customFormat="1" ht="11.25" x14ac:dyDescent="0.2">
      <c r="A29" s="26"/>
      <c r="B29" s="26" t="str">
        <f>A1</f>
        <v>FOE Hoops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FOE Hoops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FOE Hoops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FOE Hoops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FOE Hoops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FOE Hoops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131</v>
      </c>
      <c r="L36" s="49"/>
      <c r="M36" s="37">
        <f>SUM(F38+J38+M38+P38+F41+J41+M41-F39-J39-M39-P39-F42-J42-M42)</f>
        <v>82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FOE Hoops</v>
      </c>
      <c r="D38" s="51"/>
      <c r="E38" s="51"/>
      <c r="F38" s="19">
        <f>C18</f>
        <v>83</v>
      </c>
      <c r="G38" s="50" t="str">
        <f>A1</f>
        <v>FOE Hoops</v>
      </c>
      <c r="H38" s="51"/>
      <c r="I38" s="51"/>
      <c r="J38" s="19">
        <f>D18</f>
        <v>63</v>
      </c>
      <c r="K38" s="50" t="str">
        <f>A1</f>
        <v>FOE Hoops</v>
      </c>
      <c r="L38" s="51"/>
      <c r="M38" s="19">
        <f>E18</f>
        <v>57</v>
      </c>
      <c r="N38" s="50" t="str">
        <f>A1</f>
        <v>FOE Hoops</v>
      </c>
      <c r="O38" s="51"/>
      <c r="P38" s="19">
        <f>F18</f>
        <v>0</v>
      </c>
    </row>
    <row r="39" spans="1:16" ht="15" customHeight="1" x14ac:dyDescent="0.25">
      <c r="C39" s="52" t="s">
        <v>55</v>
      </c>
      <c r="D39" s="53"/>
      <c r="E39" s="53"/>
      <c r="F39" s="20">
        <v>19</v>
      </c>
      <c r="G39" s="52" t="s">
        <v>61</v>
      </c>
      <c r="H39" s="53"/>
      <c r="I39" s="53"/>
      <c r="J39" s="20">
        <v>66</v>
      </c>
      <c r="K39" s="50" t="s">
        <v>60</v>
      </c>
      <c r="L39" s="51"/>
      <c r="M39" s="19">
        <v>36</v>
      </c>
      <c r="N39" s="52" t="s">
        <v>57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FOE Hoops</v>
      </c>
      <c r="D41" s="51"/>
      <c r="E41" s="51"/>
      <c r="F41" s="19">
        <f>G18</f>
        <v>0</v>
      </c>
      <c r="G41" s="50" t="str">
        <f>A1</f>
        <v>FOE Hoops</v>
      </c>
      <c r="H41" s="51"/>
      <c r="I41" s="51"/>
      <c r="J41" s="19">
        <f>H18</f>
        <v>0</v>
      </c>
      <c r="K41" s="50" t="str">
        <f>A1</f>
        <v>FOE Hoops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58</v>
      </c>
      <c r="D42" s="53"/>
      <c r="E42" s="53"/>
      <c r="F42" s="20"/>
      <c r="G42" s="52" t="s">
        <v>38</v>
      </c>
      <c r="H42" s="53"/>
      <c r="I42" s="53"/>
      <c r="J42" s="20"/>
      <c r="K42" s="52" t="s">
        <v>59</v>
      </c>
      <c r="L42" s="53"/>
      <c r="M42" s="20"/>
      <c r="N42" s="51"/>
      <c r="O42" s="51"/>
      <c r="P42" s="21"/>
    </row>
  </sheetData>
  <mergeCells count="28">
    <mergeCell ref="K35:L35"/>
    <mergeCell ref="M35:N35"/>
    <mergeCell ref="C37:F37"/>
    <mergeCell ref="G37:J37"/>
    <mergeCell ref="K37:M37"/>
    <mergeCell ref="N37:P37"/>
    <mergeCell ref="K36:L36"/>
    <mergeCell ref="M36:N36"/>
    <mergeCell ref="C40:F40"/>
    <mergeCell ref="G40:J40"/>
    <mergeCell ref="K40:M40"/>
    <mergeCell ref="N40:P40"/>
    <mergeCell ref="C42:E42"/>
    <mergeCell ref="G42:I42"/>
    <mergeCell ref="K42:L42"/>
    <mergeCell ref="N42:O42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</mergeCells>
  <pageMargins left="0.25" right="0.25" top="0.5" bottom="0.5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zoomScale="85" zoomScaleNormal="85" workbookViewId="0">
      <selection activeCell="P39" sqref="P39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109</v>
      </c>
      <c r="B3" s="24" t="str">
        <f>A1</f>
        <v>Reborn Titans</v>
      </c>
      <c r="C3" s="25">
        <v>8</v>
      </c>
      <c r="D3" s="25">
        <v>7</v>
      </c>
      <c r="E3" s="25">
        <v>21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36</v>
      </c>
      <c r="K3" s="22">
        <f t="shared" ref="K3:K17" si="1">AVERAGEIF(C3:I3,"&gt;-1")</f>
        <v>12</v>
      </c>
    </row>
    <row r="4" spans="1:12" s="17" customFormat="1" ht="11.25" x14ac:dyDescent="0.2">
      <c r="A4" s="26" t="s">
        <v>110</v>
      </c>
      <c r="B4" s="26" t="str">
        <f>A1</f>
        <v>Reborn Titans</v>
      </c>
      <c r="C4" s="27">
        <v>23</v>
      </c>
      <c r="D4" s="27">
        <v>16</v>
      </c>
      <c r="E4" s="27">
        <v>14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53</v>
      </c>
      <c r="K4" s="22">
        <f t="shared" si="1"/>
        <v>17.666666666666668</v>
      </c>
    </row>
    <row r="5" spans="1:12" s="17" customFormat="1" ht="11.25" x14ac:dyDescent="0.2">
      <c r="A5" s="24" t="s">
        <v>111</v>
      </c>
      <c r="B5" s="24" t="str">
        <f>A1</f>
        <v>Reborn Titans</v>
      </c>
      <c r="C5" s="25">
        <v>8</v>
      </c>
      <c r="D5" s="25">
        <v>5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13</v>
      </c>
      <c r="K5" s="22">
        <f t="shared" si="1"/>
        <v>6.5</v>
      </c>
    </row>
    <row r="6" spans="1:12" s="17" customFormat="1" ht="11.25" x14ac:dyDescent="0.2">
      <c r="A6" s="26" t="s">
        <v>112</v>
      </c>
      <c r="B6" s="26" t="str">
        <f>A1</f>
        <v>Reborn Titans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113</v>
      </c>
      <c r="B7" s="24" t="str">
        <f>A1</f>
        <v>Reborn Titans</v>
      </c>
      <c r="C7" s="25" t="s">
        <v>10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114</v>
      </c>
      <c r="B8" s="26" t="str">
        <f>A1</f>
        <v>Reborn Titans</v>
      </c>
      <c r="C8" s="27">
        <v>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>
        <f t="shared" si="1"/>
        <v>0</v>
      </c>
    </row>
    <row r="9" spans="1:12" s="17" customFormat="1" ht="11.25" x14ac:dyDescent="0.2">
      <c r="A9" s="24" t="s">
        <v>115</v>
      </c>
      <c r="B9" s="24" t="str">
        <f>A1</f>
        <v>Reborn Titans</v>
      </c>
      <c r="C9" s="25">
        <v>7</v>
      </c>
      <c r="D9" s="25">
        <v>6</v>
      </c>
      <c r="E9" s="25">
        <v>7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20</v>
      </c>
      <c r="K9" s="22">
        <f t="shared" si="1"/>
        <v>6.666666666666667</v>
      </c>
    </row>
    <row r="10" spans="1:12" s="17" customFormat="1" ht="11.25" x14ac:dyDescent="0.2">
      <c r="A10" s="26" t="s">
        <v>116</v>
      </c>
      <c r="B10" s="26" t="str">
        <f>A1</f>
        <v>Reborn Titans</v>
      </c>
      <c r="C10" s="27">
        <v>10</v>
      </c>
      <c r="D10" s="27">
        <v>7</v>
      </c>
      <c r="E10" s="27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27</v>
      </c>
      <c r="K10" s="22">
        <f t="shared" si="1"/>
        <v>9</v>
      </c>
    </row>
    <row r="11" spans="1:12" s="17" customFormat="1" ht="11.25" x14ac:dyDescent="0.2">
      <c r="A11" s="24" t="s">
        <v>123</v>
      </c>
      <c r="B11" s="24" t="str">
        <f>A1</f>
        <v>Reborn Titans</v>
      </c>
      <c r="C11" s="25" t="s">
        <v>10</v>
      </c>
      <c r="D11" s="25">
        <v>14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14</v>
      </c>
      <c r="K11" s="22">
        <f t="shared" si="1"/>
        <v>14</v>
      </c>
    </row>
    <row r="12" spans="1:12" s="17" customFormat="1" ht="11.25" x14ac:dyDescent="0.2">
      <c r="A12" s="26" t="s">
        <v>124</v>
      </c>
      <c r="B12" s="26" t="str">
        <f>A1</f>
        <v>Reborn Titans</v>
      </c>
      <c r="C12" s="27" t="s">
        <v>10</v>
      </c>
      <c r="D12" s="27">
        <v>0</v>
      </c>
      <c r="E12" s="27">
        <v>2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2</v>
      </c>
      <c r="K12" s="22">
        <f t="shared" si="1"/>
        <v>1</v>
      </c>
    </row>
    <row r="13" spans="1:12" s="17" customFormat="1" ht="11.25" x14ac:dyDescent="0.2">
      <c r="A13" s="24"/>
      <c r="B13" s="24" t="str">
        <f>A1</f>
        <v>Reborn Titans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Reborn Titans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Reborn Titans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Reborn Titans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Reborn Titans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 t="shared" ref="C18:J18" si="2">SUM(C3:C17)</f>
        <v>56</v>
      </c>
      <c r="D18" s="10">
        <f t="shared" si="2"/>
        <v>55</v>
      </c>
      <c r="E18" s="10">
        <f t="shared" si="2"/>
        <v>54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165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109</v>
      </c>
      <c r="B20" s="24" t="str">
        <f>A1</f>
        <v>Reborn Titans</v>
      </c>
      <c r="C20" s="25" t="s">
        <v>10</v>
      </c>
      <c r="D20" s="25">
        <v>1</v>
      </c>
      <c r="E20" s="25">
        <v>3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4</v>
      </c>
    </row>
    <row r="21" spans="1:12" s="17" customFormat="1" ht="11.25" x14ac:dyDescent="0.2">
      <c r="A21" s="26" t="s">
        <v>110</v>
      </c>
      <c r="B21" s="26" t="str">
        <f>A1</f>
        <v>Reborn Titans</v>
      </c>
      <c r="C21" s="27">
        <v>4</v>
      </c>
      <c r="D21" s="27" t="s">
        <v>10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6</v>
      </c>
    </row>
    <row r="22" spans="1:12" s="17" customFormat="1" ht="11.25" x14ac:dyDescent="0.2">
      <c r="A22" s="24" t="s">
        <v>111</v>
      </c>
      <c r="B22" s="24" t="str">
        <f>A1</f>
        <v>Reborn Titans</v>
      </c>
      <c r="C22" s="25">
        <v>2</v>
      </c>
      <c r="D22" s="25">
        <v>1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112</v>
      </c>
      <c r="B23" s="26" t="str">
        <f>A1</f>
        <v>Reborn Titans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113</v>
      </c>
      <c r="B24" s="24" t="str">
        <f>A1</f>
        <v>Reborn Titans</v>
      </c>
      <c r="C24" s="25" t="s">
        <v>10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114</v>
      </c>
      <c r="B25" s="26" t="str">
        <f>A1</f>
        <v>Reborn Titans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115</v>
      </c>
      <c r="B26" s="24" t="str">
        <f>A1</f>
        <v>Reborn Titans</v>
      </c>
      <c r="C26" s="25">
        <v>1</v>
      </c>
      <c r="D26" s="25" t="s">
        <v>10</v>
      </c>
      <c r="E26" s="25">
        <v>1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2</v>
      </c>
    </row>
    <row r="27" spans="1:12" s="17" customFormat="1" ht="11.25" x14ac:dyDescent="0.2">
      <c r="A27" s="26" t="s">
        <v>116</v>
      </c>
      <c r="B27" s="26" t="str">
        <f>A1</f>
        <v>Reborn Titans</v>
      </c>
      <c r="C27" s="27">
        <v>2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2</v>
      </c>
    </row>
    <row r="28" spans="1:12" s="17" customFormat="1" ht="11.25" x14ac:dyDescent="0.2">
      <c r="A28" s="24" t="s">
        <v>123</v>
      </c>
      <c r="B28" s="24" t="str">
        <f>A1</f>
        <v>Reborn Titans</v>
      </c>
      <c r="C28" s="25" t="s">
        <v>10</v>
      </c>
      <c r="D28" s="25">
        <v>4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4</v>
      </c>
    </row>
    <row r="29" spans="1:12" s="17" customFormat="1" ht="11.25" x14ac:dyDescent="0.2">
      <c r="A29" s="26" t="s">
        <v>124</v>
      </c>
      <c r="B29" s="26" t="str">
        <f>A1</f>
        <v>Reborn Titans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Reborn Titans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Reborn Titans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Reborn Titans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Reborn Titans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Reborn Titans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9" t="s">
        <v>132</v>
      </c>
      <c r="L36" s="49"/>
      <c r="M36" s="37">
        <f>SUM(F38+J38+M38+P38+F41+J41+M41-F39-J39-M39-P39-F42-J42-M42)</f>
        <v>25</v>
      </c>
      <c r="N36" s="37"/>
    </row>
    <row r="37" spans="1:16" ht="15" customHeight="1" x14ac:dyDescent="0.25">
      <c r="C37" s="46" t="s">
        <v>1</v>
      </c>
      <c r="D37" s="47"/>
      <c r="E37" s="47"/>
      <c r="F37" s="48"/>
      <c r="G37" s="46" t="s">
        <v>2</v>
      </c>
      <c r="H37" s="47"/>
      <c r="I37" s="47"/>
      <c r="J37" s="48"/>
      <c r="K37" s="46" t="s">
        <v>3</v>
      </c>
      <c r="L37" s="47"/>
      <c r="M37" s="48"/>
      <c r="N37" s="46" t="s">
        <v>4</v>
      </c>
      <c r="O37" s="47"/>
      <c r="P37" s="48"/>
    </row>
    <row r="38" spans="1:16" ht="15" customHeight="1" x14ac:dyDescent="0.25">
      <c r="C38" s="50" t="str">
        <f>A1</f>
        <v>Reborn Titans</v>
      </c>
      <c r="D38" s="51"/>
      <c r="E38" s="51"/>
      <c r="F38" s="19">
        <f>C18</f>
        <v>56</v>
      </c>
      <c r="G38" s="50" t="str">
        <f>A1</f>
        <v>Reborn Titans</v>
      </c>
      <c r="H38" s="51"/>
      <c r="I38" s="51"/>
      <c r="J38" s="19">
        <f>D18</f>
        <v>55</v>
      </c>
      <c r="K38" s="50" t="str">
        <f>A1</f>
        <v>Reborn Titans</v>
      </c>
      <c r="L38" s="51"/>
      <c r="M38" s="19">
        <f>E18</f>
        <v>54</v>
      </c>
      <c r="N38" s="50" t="str">
        <f>A1</f>
        <v>Reborn Titans</v>
      </c>
      <c r="O38" s="51"/>
      <c r="P38" s="19">
        <f>F18</f>
        <v>0</v>
      </c>
    </row>
    <row r="39" spans="1:16" ht="15" customHeight="1" x14ac:dyDescent="0.25">
      <c r="C39" s="52" t="s">
        <v>57</v>
      </c>
      <c r="D39" s="53"/>
      <c r="E39" s="53"/>
      <c r="F39" s="20">
        <v>57</v>
      </c>
      <c r="G39" s="52" t="s">
        <v>59</v>
      </c>
      <c r="H39" s="53"/>
      <c r="I39" s="53"/>
      <c r="J39" s="20">
        <v>57</v>
      </c>
      <c r="K39" s="50" t="s">
        <v>55</v>
      </c>
      <c r="L39" s="51"/>
      <c r="M39" s="19">
        <v>26</v>
      </c>
      <c r="N39" s="52" t="s">
        <v>60</v>
      </c>
      <c r="O39" s="53"/>
      <c r="P39" s="20"/>
    </row>
    <row r="40" spans="1:16" ht="15" customHeight="1" x14ac:dyDescent="0.25">
      <c r="C40" s="54" t="s">
        <v>5</v>
      </c>
      <c r="D40" s="55"/>
      <c r="E40" s="55"/>
      <c r="F40" s="56"/>
      <c r="G40" s="54" t="s">
        <v>6</v>
      </c>
      <c r="H40" s="55"/>
      <c r="I40" s="55"/>
      <c r="J40" s="56"/>
      <c r="K40" s="54" t="s">
        <v>7</v>
      </c>
      <c r="L40" s="55"/>
      <c r="M40" s="56"/>
      <c r="N40" s="51"/>
      <c r="O40" s="51"/>
      <c r="P40" s="51"/>
    </row>
    <row r="41" spans="1:16" ht="15" customHeight="1" x14ac:dyDescent="0.25">
      <c r="C41" s="50" t="str">
        <f>A1</f>
        <v>Reborn Titans</v>
      </c>
      <c r="D41" s="51"/>
      <c r="E41" s="51"/>
      <c r="F41" s="19">
        <f>G18</f>
        <v>0</v>
      </c>
      <c r="G41" s="50" t="str">
        <f>A1</f>
        <v>Reborn Titans</v>
      </c>
      <c r="H41" s="51"/>
      <c r="I41" s="51"/>
      <c r="J41" s="19">
        <f>H18</f>
        <v>0</v>
      </c>
      <c r="K41" s="50" t="str">
        <f>A1</f>
        <v>Reborn Titans</v>
      </c>
      <c r="L41" s="51"/>
      <c r="M41" s="19">
        <f>I18</f>
        <v>0</v>
      </c>
      <c r="N41" s="51"/>
      <c r="O41" s="51"/>
      <c r="P41" s="21"/>
    </row>
    <row r="42" spans="1:16" ht="15" customHeight="1" x14ac:dyDescent="0.25">
      <c r="C42" s="52" t="s">
        <v>56</v>
      </c>
      <c r="D42" s="53"/>
      <c r="E42" s="53"/>
      <c r="F42" s="20"/>
      <c r="G42" s="52" t="s">
        <v>61</v>
      </c>
      <c r="H42" s="53"/>
      <c r="I42" s="53"/>
      <c r="J42" s="20"/>
      <c r="K42" s="52" t="s">
        <v>38</v>
      </c>
      <c r="L42" s="53"/>
      <c r="M42" s="20"/>
      <c r="N42" s="51"/>
      <c r="O42" s="51"/>
      <c r="P42" s="21"/>
    </row>
  </sheetData>
  <mergeCells count="28"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  <mergeCell ref="C38:E38"/>
    <mergeCell ref="G38:I38"/>
    <mergeCell ref="K38:L38"/>
    <mergeCell ref="N38:O38"/>
    <mergeCell ref="C39:E39"/>
    <mergeCell ref="G39:I39"/>
    <mergeCell ref="K39:L39"/>
    <mergeCell ref="N39:O39"/>
    <mergeCell ref="K35:L35"/>
    <mergeCell ref="M35:N35"/>
    <mergeCell ref="K36:L36"/>
    <mergeCell ref="M36:N36"/>
    <mergeCell ref="C37:F37"/>
    <mergeCell ref="G37:J37"/>
    <mergeCell ref="K37:M37"/>
    <mergeCell ref="N37:P37"/>
  </mergeCells>
  <pageMargins left="0.25" right="0.2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Players</vt:lpstr>
      <vt:lpstr>Bricklayers</vt:lpstr>
      <vt:lpstr>Buckets Anonymous</vt:lpstr>
      <vt:lpstr>Eazy Buckets</vt:lpstr>
      <vt:lpstr>Eggs After Noon</vt:lpstr>
      <vt:lpstr>ELITE</vt:lpstr>
      <vt:lpstr>Flying Dutchman</vt:lpstr>
      <vt:lpstr>FOE Hoops</vt:lpstr>
      <vt:lpstr>Reborn Titans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Jensen</dc:creator>
  <cp:lastModifiedBy>Charles Salmans</cp:lastModifiedBy>
  <cp:lastPrinted>2026-01-21T18:48:21Z</cp:lastPrinted>
  <dcterms:created xsi:type="dcterms:W3CDTF">2013-02-04T22:12:39Z</dcterms:created>
  <dcterms:modified xsi:type="dcterms:W3CDTF">2026-05-09T19:06:21Z</dcterms:modified>
</cp:coreProperties>
</file>