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hamelin\Downloads\"/>
    </mc:Choice>
  </mc:AlternateContent>
  <xr:revisionPtr revIDLastSave="0" documentId="8_{3FD5D9C8-D8FC-4B3C-B778-A2FE844D03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Scorers" sheetId="1" r:id="rId1"/>
    <sheet name="Comp League Stats" sheetId="2" r:id="rId2"/>
    <sheet name="Comp Leaderboard" sheetId="3" r:id="rId3"/>
    <sheet name="Rec League Stats" sheetId="4" r:id="rId4"/>
    <sheet name="Rec Leaderboard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2" i="5" l="1"/>
  <c r="O32" i="5" s="1"/>
  <c r="N12" i="5"/>
  <c r="O12" i="5" s="1"/>
  <c r="N17" i="5"/>
  <c r="O17" i="5" s="1"/>
  <c r="N16" i="5"/>
  <c r="O16" i="5" s="1"/>
  <c r="N8" i="5"/>
  <c r="O8" i="5" s="1"/>
  <c r="N19" i="5"/>
  <c r="O19" i="5" s="1"/>
  <c r="N14" i="5"/>
  <c r="O14" i="5" s="1"/>
  <c r="N23" i="5"/>
  <c r="O23" i="5" s="1"/>
  <c r="N26" i="5"/>
  <c r="O26" i="5" s="1"/>
  <c r="N6" i="5"/>
  <c r="O6" i="5" s="1"/>
  <c r="N20" i="5"/>
  <c r="O20" i="5" s="1"/>
  <c r="N9" i="5"/>
  <c r="O9" i="5" s="1"/>
  <c r="N31" i="5"/>
  <c r="O31" i="5" s="1"/>
  <c r="N22" i="5"/>
  <c r="O22" i="5" s="1"/>
  <c r="N18" i="5"/>
  <c r="O18" i="5" s="1"/>
  <c r="N11" i="5"/>
  <c r="O11" i="5" s="1"/>
  <c r="N13" i="5"/>
  <c r="O13" i="5" s="1"/>
  <c r="N7" i="5"/>
  <c r="O7" i="5" s="1"/>
  <c r="N30" i="5"/>
  <c r="O30" i="5" s="1"/>
  <c r="N5" i="5"/>
  <c r="O5" i="5" s="1"/>
  <c r="N15" i="5"/>
  <c r="O15" i="5" s="1"/>
  <c r="N21" i="5"/>
  <c r="O21" i="5" s="1"/>
  <c r="N29" i="5"/>
  <c r="O29" i="5" s="1"/>
  <c r="N25" i="5"/>
  <c r="O25" i="5" s="1"/>
  <c r="N24" i="5"/>
  <c r="O24" i="5" s="1"/>
  <c r="N28" i="5"/>
  <c r="O28" i="5" s="1"/>
  <c r="N10" i="5"/>
  <c r="O10" i="5" s="1"/>
  <c r="N4" i="5"/>
  <c r="O4" i="5" s="1"/>
  <c r="N27" i="5"/>
  <c r="O27" i="5" s="1"/>
  <c r="N29" i="3"/>
  <c r="O29" i="3" s="1"/>
  <c r="N22" i="3"/>
  <c r="O22" i="3" s="1"/>
  <c r="N14" i="3"/>
  <c r="O14" i="3" s="1"/>
  <c r="N11" i="3"/>
  <c r="O11" i="3" s="1"/>
  <c r="N21" i="3"/>
  <c r="O21" i="3" s="1"/>
  <c r="N9" i="3"/>
  <c r="O9" i="3" s="1"/>
  <c r="N13" i="3"/>
  <c r="O13" i="3" s="1"/>
  <c r="N27" i="3"/>
  <c r="O27" i="3" s="1"/>
  <c r="N15" i="3"/>
  <c r="O15" i="3" s="1"/>
  <c r="N25" i="3"/>
  <c r="O25" i="3" s="1"/>
  <c r="N12" i="3"/>
  <c r="O12" i="3" s="1"/>
  <c r="N26" i="3"/>
  <c r="O26" i="3" s="1"/>
  <c r="N16" i="3"/>
  <c r="O16" i="3" s="1"/>
  <c r="N24" i="3"/>
  <c r="O24" i="3" s="1"/>
  <c r="N19" i="3"/>
  <c r="O19" i="3" s="1"/>
  <c r="N5" i="3"/>
  <c r="O5" i="3" s="1"/>
  <c r="N8" i="3"/>
  <c r="O8" i="3" s="1"/>
  <c r="N20" i="3"/>
  <c r="O20" i="3" s="1"/>
  <c r="N10" i="3"/>
  <c r="O10" i="3" s="1"/>
  <c r="N18" i="3"/>
  <c r="O18" i="3" s="1"/>
  <c r="N6" i="3"/>
  <c r="O6" i="3" s="1"/>
  <c r="N17" i="3"/>
  <c r="O17" i="3" s="1"/>
  <c r="N7" i="3"/>
  <c r="O7" i="3" s="1"/>
  <c r="N4" i="3"/>
  <c r="O4" i="3" s="1"/>
  <c r="N23" i="3"/>
  <c r="O23" i="3" s="1"/>
  <c r="N28" i="3"/>
  <c r="O28" i="3" s="1"/>
  <c r="N32" i="3"/>
  <c r="O32" i="3" s="1"/>
  <c r="N31" i="3"/>
  <c r="O31" i="3" s="1"/>
  <c r="N30" i="3"/>
  <c r="O30" i="3" s="1"/>
  <c r="AC8" i="4"/>
  <c r="AD8" i="4"/>
  <c r="AC17" i="4"/>
  <c r="AD17" i="4"/>
  <c r="AC18" i="4"/>
  <c r="AD18" i="4"/>
  <c r="AC19" i="4"/>
  <c r="AD19" i="4"/>
  <c r="M25" i="4"/>
  <c r="N25" i="4" s="1"/>
  <c r="M24" i="4"/>
  <c r="N24" i="4" s="1"/>
  <c r="M23" i="4"/>
  <c r="N23" i="4" s="1"/>
  <c r="M22" i="4"/>
  <c r="N22" i="4" s="1"/>
  <c r="M21" i="4"/>
  <c r="N21" i="4" s="1"/>
  <c r="M20" i="4"/>
  <c r="N20" i="4" s="1"/>
  <c r="M19" i="4"/>
  <c r="N19" i="4" s="1"/>
  <c r="AC16" i="4"/>
  <c r="AD16" i="4" s="1"/>
  <c r="M16" i="4"/>
  <c r="N16" i="4" s="1"/>
  <c r="AC15" i="4"/>
  <c r="AD15" i="4" s="1"/>
  <c r="M15" i="4"/>
  <c r="N15" i="4" s="1"/>
  <c r="AC14" i="4"/>
  <c r="AD14" i="4" s="1"/>
  <c r="M14" i="4"/>
  <c r="N14" i="4" s="1"/>
  <c r="AC13" i="4"/>
  <c r="AD13" i="4" s="1"/>
  <c r="M13" i="4"/>
  <c r="N13" i="4" s="1"/>
  <c r="AC12" i="4"/>
  <c r="AD12" i="4" s="1"/>
  <c r="M12" i="4"/>
  <c r="N12" i="4" s="1"/>
  <c r="AC11" i="4"/>
  <c r="AD11" i="4" s="1"/>
  <c r="M11" i="4"/>
  <c r="N11" i="4" s="1"/>
  <c r="M8" i="4"/>
  <c r="N8" i="4" s="1"/>
  <c r="AC7" i="4"/>
  <c r="AD7" i="4" s="1"/>
  <c r="M7" i="4"/>
  <c r="N7" i="4" s="1"/>
  <c r="AC6" i="4"/>
  <c r="AD6" i="4" s="1"/>
  <c r="M6" i="4"/>
  <c r="N6" i="4" s="1"/>
  <c r="AC5" i="4"/>
  <c r="AD5" i="4" s="1"/>
  <c r="M5" i="4"/>
  <c r="N5" i="4" s="1"/>
  <c r="AC4" i="4"/>
  <c r="AD4" i="4" s="1"/>
  <c r="M4" i="4"/>
  <c r="N4" i="4" s="1"/>
  <c r="AC3" i="4"/>
  <c r="AD3" i="4" s="1"/>
  <c r="M3" i="4"/>
  <c r="N3" i="4" s="1"/>
  <c r="AC2" i="4"/>
  <c r="AD2" i="4" s="1"/>
  <c r="M2" i="4"/>
  <c r="N2" i="4" s="1"/>
  <c r="M8" i="2"/>
  <c r="N8" i="2" s="1"/>
  <c r="M7" i="2"/>
  <c r="N7" i="2" s="1"/>
  <c r="M6" i="2"/>
  <c r="N6" i="2" s="1"/>
  <c r="M5" i="2"/>
  <c r="N5" i="2" s="1"/>
  <c r="M4" i="2"/>
  <c r="N4" i="2" s="1"/>
  <c r="M3" i="2"/>
  <c r="N3" i="2" s="1"/>
  <c r="M2" i="2"/>
  <c r="N2" i="2" s="1"/>
  <c r="AC7" i="2"/>
  <c r="AD7" i="2" s="1"/>
  <c r="AC6" i="2"/>
  <c r="AD6" i="2" s="1"/>
  <c r="AC5" i="2"/>
  <c r="AD5" i="2" s="1"/>
  <c r="AC4" i="2"/>
  <c r="AD4" i="2" s="1"/>
  <c r="AC3" i="2"/>
  <c r="AD3" i="2" s="1"/>
  <c r="AC2" i="2"/>
  <c r="AD2" i="2" s="1"/>
  <c r="AC12" i="2"/>
  <c r="AD12" i="2"/>
  <c r="AC13" i="2"/>
  <c r="AD13" i="2"/>
  <c r="AC14" i="2"/>
  <c r="AD14" i="2"/>
  <c r="AC15" i="2"/>
  <c r="AD15" i="2"/>
  <c r="AC16" i="2"/>
  <c r="AD16" i="2"/>
  <c r="AC11" i="2"/>
  <c r="AD11" i="2" s="1"/>
  <c r="M21" i="2"/>
  <c r="N21" i="2"/>
  <c r="M22" i="2"/>
  <c r="N22" i="2"/>
  <c r="M23" i="2"/>
  <c r="N23" i="2"/>
  <c r="M24" i="2"/>
  <c r="N24" i="2"/>
  <c r="M25" i="2"/>
  <c r="N25" i="2"/>
  <c r="M26" i="2"/>
  <c r="N26" i="2"/>
  <c r="M20" i="2"/>
  <c r="N20" i="2" s="1"/>
  <c r="M12" i="2"/>
  <c r="N12" i="2"/>
  <c r="M13" i="2"/>
  <c r="N13" i="2"/>
  <c r="M14" i="2"/>
  <c r="N14" i="2"/>
  <c r="M15" i="2"/>
  <c r="N15" i="2"/>
  <c r="M16" i="2"/>
  <c r="N16" i="2"/>
  <c r="M17" i="2"/>
  <c r="N17" i="2"/>
  <c r="M11" i="2"/>
  <c r="N11" i="2"/>
</calcChain>
</file>

<file path=xl/sharedStrings.xml><?xml version="1.0" encoding="utf-8"?>
<sst xmlns="http://schemas.openxmlformats.org/spreadsheetml/2006/main" count="422" uniqueCount="87">
  <si>
    <t>COMP LEAGUE - Top Scorers of the Week - UPDATED 9/21</t>
  </si>
  <si>
    <t>Points</t>
  </si>
  <si>
    <t>Avg</t>
  </si>
  <si>
    <t>Team</t>
  </si>
  <si>
    <t>COMP LEAGUE - Season Top Scorers - UPDATED 9/21</t>
  </si>
  <si>
    <t>Dallin Blanchard</t>
  </si>
  <si>
    <t>Cannon Farms</t>
  </si>
  <si>
    <t>Morgan</t>
  </si>
  <si>
    <t>Boys to Men</t>
  </si>
  <si>
    <t>Tagg Williams</t>
  </si>
  <si>
    <t>Josh Curtis</t>
  </si>
  <si>
    <t>Colton</t>
  </si>
  <si>
    <t>T5</t>
  </si>
  <si>
    <t>Brayden Jensen</t>
  </si>
  <si>
    <t>Jensen Farms</t>
  </si>
  <si>
    <t>Kyler</t>
  </si>
  <si>
    <t>Levi</t>
  </si>
  <si>
    <t>Beau</t>
  </si>
  <si>
    <t>Premier Therapy</t>
  </si>
  <si>
    <t>Parker</t>
  </si>
  <si>
    <t>T10</t>
  </si>
  <si>
    <t>Karson Barber</t>
  </si>
  <si>
    <t>REC LEAGUE - Top Scorers of the Week - UPDATED 9/21</t>
  </si>
  <si>
    <t>REC LEAGUE - Season Top Scorers - UPDATED 9/21</t>
  </si>
  <si>
    <t>Chris</t>
  </si>
  <si>
    <t>Tune Squad</t>
  </si>
  <si>
    <t>Connor</t>
  </si>
  <si>
    <t>Load Management</t>
  </si>
  <si>
    <t>T2</t>
  </si>
  <si>
    <t>Cooper</t>
  </si>
  <si>
    <t>Rim Rattlers</t>
  </si>
  <si>
    <t>Troy</t>
  </si>
  <si>
    <t>T4</t>
  </si>
  <si>
    <t>Sam</t>
  </si>
  <si>
    <t>Wholesale Hoopers</t>
  </si>
  <si>
    <t>Mo</t>
  </si>
  <si>
    <t>Kaleb</t>
  </si>
  <si>
    <t>Heath</t>
  </si>
  <si>
    <t>T8</t>
  </si>
  <si>
    <t>Jacob</t>
  </si>
  <si>
    <t>Dillon</t>
  </si>
  <si>
    <t>Josh</t>
  </si>
  <si>
    <t>Great Clips</t>
  </si>
  <si>
    <t>Total</t>
  </si>
  <si>
    <t>Games</t>
  </si>
  <si>
    <t>Jason Buell</t>
  </si>
  <si>
    <t>Graedyn Buell</t>
  </si>
  <si>
    <t>Beaudy Buell</t>
  </si>
  <si>
    <t>Tanner</t>
  </si>
  <si>
    <t>TBD</t>
  </si>
  <si>
    <t>Derek</t>
  </si>
  <si>
    <t>Matt</t>
  </si>
  <si>
    <t>Seth Cannon</t>
  </si>
  <si>
    <t>McKay Cannon</t>
  </si>
  <si>
    <t>Alex</t>
  </si>
  <si>
    <t>Stockton</t>
  </si>
  <si>
    <t>Tyler Burton</t>
  </si>
  <si>
    <t>Justin Lenz</t>
  </si>
  <si>
    <t>Carter Cannon</t>
  </si>
  <si>
    <t>Eric</t>
  </si>
  <si>
    <t>Kurt</t>
  </si>
  <si>
    <t>Curtis</t>
  </si>
  <si>
    <t>EJ</t>
  </si>
  <si>
    <t>Leaderboard - Total Points Scored</t>
  </si>
  <si>
    <t>T</t>
  </si>
  <si>
    <t>PLAYER</t>
  </si>
  <si>
    <t>TOTAL</t>
  </si>
  <si>
    <t>AVG</t>
  </si>
  <si>
    <t>GAMES</t>
  </si>
  <si>
    <t>Los Amigos</t>
  </si>
  <si>
    <t>Jayce</t>
  </si>
  <si>
    <t>Stewart</t>
  </si>
  <si>
    <t>Gauge</t>
  </si>
  <si>
    <t>Wyatt</t>
  </si>
  <si>
    <t>Tucker</t>
  </si>
  <si>
    <t>Will</t>
  </si>
  <si>
    <t>Kyle</t>
  </si>
  <si>
    <t>Kaden</t>
  </si>
  <si>
    <t>Andy</t>
  </si>
  <si>
    <t>Andrew</t>
  </si>
  <si>
    <t>Taff</t>
  </si>
  <si>
    <t>Tate</t>
  </si>
  <si>
    <t>Hunter</t>
  </si>
  <si>
    <t>Rye</t>
  </si>
  <si>
    <t>Sy</t>
  </si>
  <si>
    <t>Skyler</t>
  </si>
  <si>
    <t>Austin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</si>
</sst>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sz val="14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</font>
    <font>
      <sz val="10"/>
      <name val="Arial"/>
      <family val="2"/>
    </font>
    <font>
      <sz val="11"/>
      <color rgb="FF000000"/>
      <name val="Aptos Narrow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1" xfId="0" applyFont="1" applyFill="1" applyBorder="1"/>
    <xf numFmtId="0" fontId="3" fillId="0" borderId="2" xfId="0" applyFont="1" applyBorder="1" applyAlignment="1">
      <alignment horizontal="center"/>
    </xf>
    <xf numFmtId="0" fontId="4" fillId="0" borderId="3" xfId="0" applyFont="1" applyBorder="1"/>
    <xf numFmtId="0" fontId="5" fillId="0" borderId="1" xfId="0" applyFont="1" applyBorder="1" applyAlignment="1">
      <alignment horizontal="center"/>
    </xf>
    <xf numFmtId="164" fontId="6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7" fillId="0" borderId="0" xfId="0" applyFont="1"/>
    <xf numFmtId="0" fontId="8" fillId="0" borderId="4" xfId="0" applyFont="1" applyBorder="1"/>
    <xf numFmtId="16" fontId="8" fillId="0" borderId="4" xfId="0" applyNumberFormat="1" applyFont="1" applyBorder="1"/>
    <xf numFmtId="0" fontId="8" fillId="0" borderId="1" xfId="0" applyFont="1" applyBorder="1" applyAlignment="1">
      <alignment horizontal="center"/>
    </xf>
    <xf numFmtId="0" fontId="2" fillId="5" borderId="5" xfId="0" applyFont="1" applyFill="1" applyBorder="1"/>
    <xf numFmtId="0" fontId="9" fillId="0" borderId="1" xfId="0" applyFont="1" applyBorder="1"/>
    <xf numFmtId="0" fontId="2" fillId="0" borderId="1" xfId="0" applyFont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5" borderId="6" xfId="0" applyFont="1" applyFill="1" applyBorder="1"/>
    <xf numFmtId="0" fontId="10" fillId="0" borderId="0" xfId="0" applyFont="1"/>
    <xf numFmtId="0" fontId="10" fillId="0" borderId="1" xfId="0" applyFont="1" applyBorder="1"/>
    <xf numFmtId="0" fontId="2" fillId="3" borderId="3" xfId="0" applyFont="1" applyFill="1" applyBorder="1" applyAlignment="1">
      <alignment horizontal="center"/>
    </xf>
    <xf numFmtId="16" fontId="8" fillId="0" borderId="7" xfId="0" applyNumberFormat="1" applyFont="1" applyBorder="1"/>
    <xf numFmtId="0" fontId="2" fillId="0" borderId="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/>
    <xf numFmtId="0" fontId="2" fillId="7" borderId="1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12" fillId="0" borderId="0" xfId="0" applyFont="1"/>
    <xf numFmtId="0" fontId="1" fillId="8" borderId="1" xfId="0" applyFont="1" applyFill="1" applyBorder="1" applyAlignment="1">
      <alignment horizontal="center"/>
    </xf>
    <xf numFmtId="164" fontId="1" fillId="8" borderId="1" xfId="0" applyNumberFormat="1" applyFont="1" applyFill="1" applyBorder="1" applyAlignment="1">
      <alignment horizontal="center"/>
    </xf>
    <xf numFmtId="0" fontId="1" fillId="9" borderId="1" xfId="0" applyFont="1" applyFill="1" applyBorder="1"/>
    <xf numFmtId="16" fontId="2" fillId="0" borderId="1" xfId="0" applyNumberFormat="1" applyFont="1" applyBorder="1" applyAlignment="1">
      <alignment horizontal="center"/>
    </xf>
    <xf numFmtId="16" fontId="8" fillId="0" borderId="5" xfId="0" applyNumberFormat="1" applyFont="1" applyBorder="1"/>
    <xf numFmtId="0" fontId="2" fillId="0" borderId="6" xfId="0" applyFont="1" applyBorder="1" applyAlignment="1">
      <alignment horizontal="center"/>
    </xf>
    <xf numFmtId="16" fontId="2" fillId="0" borderId="6" xfId="0" applyNumberFormat="1" applyFont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1" fillId="2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left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workbookViewId="0">
      <selection activeCell="M6" sqref="M6"/>
    </sheetView>
  </sheetViews>
  <sheetFormatPr defaultRowHeight="15" x14ac:dyDescent="0.25"/>
  <cols>
    <col min="1" max="1" width="5.7109375" customWidth="1"/>
    <col min="2" max="2" width="60.85546875" customWidth="1"/>
    <col min="3" max="3" width="8.42578125" bestFit="1" customWidth="1"/>
    <col min="4" max="4" width="6.28515625" bestFit="1" customWidth="1"/>
    <col min="5" max="5" width="30.28515625" customWidth="1"/>
    <col min="7" max="7" width="5.5703125" customWidth="1"/>
    <col min="8" max="8" width="55.7109375" customWidth="1"/>
    <col min="11" max="11" width="30.28515625" customWidth="1"/>
  </cols>
  <sheetData>
    <row r="1" spans="1:11" ht="18.75" x14ac:dyDescent="0.3">
      <c r="A1" s="43" t="s">
        <v>0</v>
      </c>
      <c r="B1" s="43"/>
      <c r="C1" s="1" t="s">
        <v>1</v>
      </c>
      <c r="D1" s="1" t="s">
        <v>2</v>
      </c>
      <c r="E1" s="1" t="s">
        <v>3</v>
      </c>
      <c r="G1" s="44" t="s">
        <v>4</v>
      </c>
      <c r="H1" s="44"/>
      <c r="I1" s="8" t="s">
        <v>1</v>
      </c>
      <c r="J1" s="9" t="s">
        <v>2</v>
      </c>
      <c r="K1" s="8" t="s">
        <v>3</v>
      </c>
    </row>
    <row r="2" spans="1:11" ht="18.75" x14ac:dyDescent="0.3">
      <c r="A2" s="2">
        <v>1</v>
      </c>
      <c r="B2" s="3" t="s">
        <v>5</v>
      </c>
      <c r="C2" s="4">
        <v>33</v>
      </c>
      <c r="D2" s="5">
        <v>33</v>
      </c>
      <c r="E2" s="6" t="s">
        <v>6</v>
      </c>
      <c r="G2" s="2">
        <v>1</v>
      </c>
      <c r="H2" s="3" t="s">
        <v>5</v>
      </c>
      <c r="I2" s="4">
        <v>33</v>
      </c>
      <c r="J2" s="5">
        <v>33</v>
      </c>
      <c r="K2" s="6" t="s">
        <v>6</v>
      </c>
    </row>
    <row r="3" spans="1:11" ht="18.75" x14ac:dyDescent="0.3">
      <c r="A3" s="7">
        <v>2</v>
      </c>
      <c r="B3" s="3" t="s">
        <v>7</v>
      </c>
      <c r="C3" s="4">
        <v>32</v>
      </c>
      <c r="D3" s="5">
        <v>32</v>
      </c>
      <c r="E3" s="6" t="s">
        <v>8</v>
      </c>
      <c r="G3" s="7">
        <v>2</v>
      </c>
      <c r="H3" s="3" t="s">
        <v>7</v>
      </c>
      <c r="I3" s="4">
        <v>32</v>
      </c>
      <c r="J3" s="5">
        <v>32</v>
      </c>
      <c r="K3" s="6" t="s">
        <v>8</v>
      </c>
    </row>
    <row r="4" spans="1:11" ht="18.75" x14ac:dyDescent="0.3">
      <c r="A4" s="7">
        <v>3</v>
      </c>
      <c r="B4" s="3" t="s">
        <v>9</v>
      </c>
      <c r="C4" s="4">
        <v>23</v>
      </c>
      <c r="D4" s="5">
        <v>23</v>
      </c>
      <c r="E4" s="6" t="s">
        <v>6</v>
      </c>
      <c r="G4" s="7">
        <v>3</v>
      </c>
      <c r="H4" s="3" t="s">
        <v>9</v>
      </c>
      <c r="I4" s="4">
        <v>23</v>
      </c>
      <c r="J4" s="5">
        <v>23</v>
      </c>
      <c r="K4" s="6" t="s">
        <v>6</v>
      </c>
    </row>
    <row r="5" spans="1:11" ht="18.75" x14ac:dyDescent="0.3">
      <c r="A5" s="2">
        <v>4</v>
      </c>
      <c r="B5" s="3" t="s">
        <v>10</v>
      </c>
      <c r="C5" s="4">
        <v>21</v>
      </c>
      <c r="D5" s="5">
        <v>21</v>
      </c>
      <c r="E5" s="6" t="s">
        <v>6</v>
      </c>
      <c r="G5" s="2">
        <v>4</v>
      </c>
      <c r="H5" s="3" t="s">
        <v>10</v>
      </c>
      <c r="I5" s="4">
        <v>21</v>
      </c>
      <c r="J5" s="5">
        <v>21</v>
      </c>
      <c r="K5" s="6" t="s">
        <v>6</v>
      </c>
    </row>
    <row r="6" spans="1:11" ht="18.75" x14ac:dyDescent="0.3">
      <c r="A6" s="7">
        <v>5</v>
      </c>
      <c r="B6" s="3" t="s">
        <v>11</v>
      </c>
      <c r="C6" s="4">
        <v>20</v>
      </c>
      <c r="D6" s="5">
        <v>20</v>
      </c>
      <c r="E6" s="6" t="s">
        <v>8</v>
      </c>
      <c r="G6" s="7">
        <v>5</v>
      </c>
      <c r="H6" s="3" t="s">
        <v>11</v>
      </c>
      <c r="I6" s="4">
        <v>20</v>
      </c>
      <c r="J6" s="5">
        <v>20</v>
      </c>
      <c r="K6" s="6" t="s">
        <v>8</v>
      </c>
    </row>
    <row r="7" spans="1:11" ht="18.75" x14ac:dyDescent="0.3">
      <c r="A7" s="7" t="s">
        <v>12</v>
      </c>
      <c r="B7" s="3" t="s">
        <v>13</v>
      </c>
      <c r="C7" s="4">
        <v>20</v>
      </c>
      <c r="D7" s="5">
        <v>20</v>
      </c>
      <c r="E7" s="6" t="s">
        <v>14</v>
      </c>
      <c r="G7" s="7" t="s">
        <v>12</v>
      </c>
      <c r="H7" s="3" t="s">
        <v>13</v>
      </c>
      <c r="I7" s="4">
        <v>20</v>
      </c>
      <c r="J7" s="5">
        <v>20</v>
      </c>
      <c r="K7" s="6" t="s">
        <v>14</v>
      </c>
    </row>
    <row r="8" spans="1:11" ht="18.75" x14ac:dyDescent="0.3">
      <c r="A8" s="2">
        <v>7</v>
      </c>
      <c r="B8" s="3" t="s">
        <v>15</v>
      </c>
      <c r="C8" s="4">
        <v>17</v>
      </c>
      <c r="D8" s="5">
        <v>17</v>
      </c>
      <c r="E8" s="6" t="s">
        <v>8</v>
      </c>
      <c r="G8" s="2">
        <v>7</v>
      </c>
      <c r="H8" s="3" t="s">
        <v>15</v>
      </c>
      <c r="I8" s="4">
        <v>17</v>
      </c>
      <c r="J8" s="5">
        <v>17</v>
      </c>
      <c r="K8" s="6" t="s">
        <v>8</v>
      </c>
    </row>
    <row r="9" spans="1:11" ht="18.75" x14ac:dyDescent="0.3">
      <c r="A9" s="7">
        <v>8</v>
      </c>
      <c r="B9" s="3" t="s">
        <v>16</v>
      </c>
      <c r="C9" s="4">
        <v>13</v>
      </c>
      <c r="D9" s="5">
        <v>13</v>
      </c>
      <c r="E9" s="6" t="s">
        <v>14</v>
      </c>
      <c r="G9" s="7">
        <v>8</v>
      </c>
      <c r="H9" s="3" t="s">
        <v>16</v>
      </c>
      <c r="I9" s="4">
        <v>13</v>
      </c>
      <c r="J9" s="5">
        <v>13</v>
      </c>
      <c r="K9" s="6" t="s">
        <v>14</v>
      </c>
    </row>
    <row r="10" spans="1:11" ht="18.75" x14ac:dyDescent="0.3">
      <c r="A10" s="7">
        <v>9</v>
      </c>
      <c r="B10" s="3" t="s">
        <v>17</v>
      </c>
      <c r="C10" s="4">
        <v>12</v>
      </c>
      <c r="D10" s="5">
        <v>12</v>
      </c>
      <c r="E10" s="6" t="s">
        <v>18</v>
      </c>
      <c r="G10" s="7">
        <v>9</v>
      </c>
      <c r="H10" s="3" t="s">
        <v>17</v>
      </c>
      <c r="I10" s="4">
        <v>12</v>
      </c>
      <c r="J10" s="5">
        <v>12</v>
      </c>
      <c r="K10" s="6" t="s">
        <v>18</v>
      </c>
    </row>
    <row r="11" spans="1:11" ht="18.75" x14ac:dyDescent="0.3">
      <c r="A11" s="2">
        <v>10</v>
      </c>
      <c r="B11" s="3" t="s">
        <v>19</v>
      </c>
      <c r="C11" s="4">
        <v>11</v>
      </c>
      <c r="D11" s="5">
        <v>11</v>
      </c>
      <c r="E11" s="6" t="s">
        <v>18</v>
      </c>
      <c r="G11" s="2">
        <v>10</v>
      </c>
      <c r="H11" s="3" t="s">
        <v>19</v>
      </c>
      <c r="I11" s="4">
        <v>11</v>
      </c>
      <c r="J11" s="5">
        <v>11</v>
      </c>
      <c r="K11" s="6" t="s">
        <v>18</v>
      </c>
    </row>
    <row r="12" spans="1:11" ht="18.75" x14ac:dyDescent="0.3">
      <c r="A12" s="2" t="s">
        <v>20</v>
      </c>
      <c r="B12" s="3" t="s">
        <v>21</v>
      </c>
      <c r="C12" s="4">
        <v>11</v>
      </c>
      <c r="D12" s="5">
        <v>11</v>
      </c>
      <c r="E12" s="6" t="s">
        <v>14</v>
      </c>
      <c r="G12" s="2" t="s">
        <v>20</v>
      </c>
      <c r="H12" s="3" t="s">
        <v>21</v>
      </c>
      <c r="I12" s="4">
        <v>11</v>
      </c>
      <c r="J12" s="5">
        <v>11</v>
      </c>
      <c r="K12" s="6" t="s">
        <v>14</v>
      </c>
    </row>
    <row r="13" spans="1:11" ht="18.75" x14ac:dyDescent="0.3">
      <c r="A13" s="41"/>
      <c r="B13" s="42"/>
      <c r="C13" s="42"/>
      <c r="D13" s="42"/>
      <c r="E13" s="42"/>
    </row>
    <row r="15" spans="1:11" ht="18.75" x14ac:dyDescent="0.3">
      <c r="A15" s="45" t="s">
        <v>22</v>
      </c>
      <c r="B15" s="45"/>
      <c r="C15" s="35" t="s">
        <v>1</v>
      </c>
      <c r="D15" s="35" t="s">
        <v>2</v>
      </c>
      <c r="E15" s="35" t="s">
        <v>3</v>
      </c>
      <c r="G15" s="46" t="s">
        <v>23</v>
      </c>
      <c r="H15" s="46"/>
      <c r="I15" s="33" t="s">
        <v>1</v>
      </c>
      <c r="J15" s="34" t="s">
        <v>2</v>
      </c>
      <c r="K15" s="33" t="s">
        <v>3</v>
      </c>
    </row>
    <row r="16" spans="1:11" ht="18.75" x14ac:dyDescent="0.3">
      <c r="A16" s="2">
        <v>1</v>
      </c>
      <c r="B16" s="3" t="s">
        <v>24</v>
      </c>
      <c r="C16" s="4">
        <v>26</v>
      </c>
      <c r="D16" s="5">
        <v>26</v>
      </c>
      <c r="E16" s="6" t="s">
        <v>25</v>
      </c>
      <c r="G16" s="2">
        <v>1</v>
      </c>
      <c r="H16" s="3" t="s">
        <v>24</v>
      </c>
      <c r="I16" s="4">
        <v>26</v>
      </c>
      <c r="J16" s="5">
        <v>26</v>
      </c>
      <c r="K16" s="6" t="s">
        <v>25</v>
      </c>
    </row>
    <row r="17" spans="1:11" ht="18.75" x14ac:dyDescent="0.3">
      <c r="A17" s="2">
        <v>2</v>
      </c>
      <c r="B17" s="3" t="s">
        <v>26</v>
      </c>
      <c r="C17" s="4">
        <v>18</v>
      </c>
      <c r="D17" s="5">
        <v>18</v>
      </c>
      <c r="E17" s="6" t="s">
        <v>27</v>
      </c>
      <c r="G17" s="2">
        <v>2</v>
      </c>
      <c r="H17" s="3" t="s">
        <v>26</v>
      </c>
      <c r="I17" s="4">
        <v>18</v>
      </c>
      <c r="J17" s="5">
        <v>18</v>
      </c>
      <c r="K17" s="6" t="s">
        <v>27</v>
      </c>
    </row>
    <row r="18" spans="1:11" ht="18.75" x14ac:dyDescent="0.3">
      <c r="A18" s="2" t="s">
        <v>28</v>
      </c>
      <c r="B18" s="3" t="s">
        <v>29</v>
      </c>
      <c r="C18" s="4">
        <v>18</v>
      </c>
      <c r="D18" s="5">
        <v>18</v>
      </c>
      <c r="E18" s="6" t="s">
        <v>30</v>
      </c>
      <c r="G18" s="2" t="s">
        <v>28</v>
      </c>
      <c r="H18" s="3" t="s">
        <v>29</v>
      </c>
      <c r="I18" s="4">
        <v>18</v>
      </c>
      <c r="J18" s="5">
        <v>18</v>
      </c>
      <c r="K18" s="6" t="s">
        <v>30</v>
      </c>
    </row>
    <row r="19" spans="1:11" ht="18.75" x14ac:dyDescent="0.3">
      <c r="A19" s="2">
        <v>4</v>
      </c>
      <c r="B19" s="3" t="s">
        <v>31</v>
      </c>
      <c r="C19" s="4">
        <v>14</v>
      </c>
      <c r="D19" s="5">
        <v>14</v>
      </c>
      <c r="E19" s="6" t="s">
        <v>27</v>
      </c>
      <c r="G19" s="2">
        <v>4</v>
      </c>
      <c r="H19" s="3" t="s">
        <v>31</v>
      </c>
      <c r="I19" s="4">
        <v>14</v>
      </c>
      <c r="J19" s="5">
        <v>14</v>
      </c>
      <c r="K19" s="6" t="s">
        <v>27</v>
      </c>
    </row>
    <row r="20" spans="1:11" ht="18.75" x14ac:dyDescent="0.3">
      <c r="A20" s="2" t="s">
        <v>32</v>
      </c>
      <c r="B20" s="3" t="s">
        <v>33</v>
      </c>
      <c r="C20" s="4">
        <v>14</v>
      </c>
      <c r="D20" s="5">
        <v>14</v>
      </c>
      <c r="E20" s="6" t="s">
        <v>34</v>
      </c>
      <c r="G20" s="2" t="s">
        <v>32</v>
      </c>
      <c r="H20" s="3" t="s">
        <v>33</v>
      </c>
      <c r="I20" s="4">
        <v>14</v>
      </c>
      <c r="J20" s="5">
        <v>14</v>
      </c>
      <c r="K20" s="6" t="s">
        <v>34</v>
      </c>
    </row>
    <row r="21" spans="1:11" ht="18.75" x14ac:dyDescent="0.3">
      <c r="A21" s="2">
        <v>6</v>
      </c>
      <c r="B21" s="3" t="s">
        <v>35</v>
      </c>
      <c r="C21" s="4">
        <v>13</v>
      </c>
      <c r="D21" s="5">
        <v>13</v>
      </c>
      <c r="E21" s="6" t="s">
        <v>30</v>
      </c>
      <c r="G21" s="2">
        <v>6</v>
      </c>
      <c r="H21" s="3" t="s">
        <v>35</v>
      </c>
      <c r="I21" s="4">
        <v>13</v>
      </c>
      <c r="J21" s="5">
        <v>13</v>
      </c>
      <c r="K21" s="6" t="s">
        <v>30</v>
      </c>
    </row>
    <row r="22" spans="1:11" ht="18.75" x14ac:dyDescent="0.3">
      <c r="A22" s="2">
        <v>7</v>
      </c>
      <c r="B22" s="3" t="s">
        <v>36</v>
      </c>
      <c r="C22" s="4">
        <v>12</v>
      </c>
      <c r="D22" s="5">
        <v>12</v>
      </c>
      <c r="E22" s="6" t="s">
        <v>25</v>
      </c>
      <c r="G22" s="2">
        <v>7</v>
      </c>
      <c r="H22" s="3" t="s">
        <v>36</v>
      </c>
      <c r="I22" s="4">
        <v>12</v>
      </c>
      <c r="J22" s="5">
        <v>12</v>
      </c>
      <c r="K22" s="6" t="s">
        <v>25</v>
      </c>
    </row>
    <row r="23" spans="1:11" ht="18.75" x14ac:dyDescent="0.3">
      <c r="A23" s="2">
        <v>8</v>
      </c>
      <c r="B23" s="3" t="s">
        <v>37</v>
      </c>
      <c r="C23" s="4">
        <v>9</v>
      </c>
      <c r="D23" s="5">
        <v>9</v>
      </c>
      <c r="E23" s="6" t="s">
        <v>30</v>
      </c>
      <c r="G23" s="2">
        <v>8</v>
      </c>
      <c r="H23" s="3" t="s">
        <v>37</v>
      </c>
      <c r="I23" s="4">
        <v>9</v>
      </c>
      <c r="J23" s="5">
        <v>9</v>
      </c>
      <c r="K23" s="6" t="s">
        <v>30</v>
      </c>
    </row>
    <row r="24" spans="1:11" ht="18.75" x14ac:dyDescent="0.3">
      <c r="A24" s="2" t="s">
        <v>38</v>
      </c>
      <c r="B24" s="3" t="s">
        <v>39</v>
      </c>
      <c r="C24" s="4">
        <v>9</v>
      </c>
      <c r="D24" s="5">
        <v>9</v>
      </c>
      <c r="E24" s="6" t="s">
        <v>34</v>
      </c>
      <c r="G24" s="2" t="s">
        <v>38</v>
      </c>
      <c r="H24" s="3" t="s">
        <v>39</v>
      </c>
      <c r="I24" s="4">
        <v>9</v>
      </c>
      <c r="J24" s="5">
        <v>9</v>
      </c>
      <c r="K24" s="6" t="s">
        <v>34</v>
      </c>
    </row>
    <row r="25" spans="1:11" ht="18.75" x14ac:dyDescent="0.3">
      <c r="A25" s="2">
        <v>10</v>
      </c>
      <c r="B25" s="3" t="s">
        <v>40</v>
      </c>
      <c r="C25" s="4">
        <v>8</v>
      </c>
      <c r="D25" s="5">
        <v>8</v>
      </c>
      <c r="E25" s="6" t="s">
        <v>27</v>
      </c>
      <c r="G25" s="2">
        <v>10</v>
      </c>
      <c r="H25" s="3" t="s">
        <v>40</v>
      </c>
      <c r="I25" s="4">
        <v>8</v>
      </c>
      <c r="J25" s="5">
        <v>8</v>
      </c>
      <c r="K25" s="6" t="s">
        <v>27</v>
      </c>
    </row>
    <row r="26" spans="1:11" ht="18.75" x14ac:dyDescent="0.3">
      <c r="A26" s="2" t="s">
        <v>20</v>
      </c>
      <c r="B26" s="3" t="s">
        <v>41</v>
      </c>
      <c r="C26" s="4">
        <v>8</v>
      </c>
      <c r="D26" s="5">
        <v>8</v>
      </c>
      <c r="E26" s="6" t="s">
        <v>34</v>
      </c>
      <c r="G26" s="2" t="s">
        <v>20</v>
      </c>
      <c r="H26" s="3" t="s">
        <v>41</v>
      </c>
      <c r="I26" s="4">
        <v>8</v>
      </c>
      <c r="J26" s="5">
        <v>8</v>
      </c>
      <c r="K26" s="6" t="s">
        <v>34</v>
      </c>
    </row>
  </sheetData>
  <mergeCells count="4">
    <mergeCell ref="A1:B1"/>
    <mergeCell ref="G1:H1"/>
    <mergeCell ref="A15:B15"/>
    <mergeCell ref="G15:H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86CDB-B80B-42B9-A20C-7ADA3ECC48AA}">
  <dimension ref="A1:AF26"/>
  <sheetViews>
    <sheetView topLeftCell="M1" workbookViewId="0">
      <selection activeCell="Q11" sqref="Q11:AE16"/>
    </sheetView>
  </sheetViews>
  <sheetFormatPr defaultRowHeight="15" x14ac:dyDescent="0.25"/>
  <cols>
    <col min="1" max="1" width="2.28515625" customWidth="1"/>
    <col min="2" max="2" width="15.5703125" bestFit="1" customWidth="1"/>
    <col min="17" max="17" width="2.28515625" customWidth="1"/>
    <col min="18" max="18" width="16.140625" bestFit="1" customWidth="1"/>
  </cols>
  <sheetData>
    <row r="1" spans="1:32" x14ac:dyDescent="0.25">
      <c r="B1" s="27" t="s">
        <v>42</v>
      </c>
      <c r="C1" s="12">
        <v>46281</v>
      </c>
      <c r="D1" s="12">
        <v>46288</v>
      </c>
      <c r="E1" s="12">
        <v>46295</v>
      </c>
      <c r="F1" s="12">
        <v>46302</v>
      </c>
      <c r="G1" s="12">
        <v>46309</v>
      </c>
      <c r="H1" s="12">
        <v>46316</v>
      </c>
      <c r="I1" s="12">
        <v>46323</v>
      </c>
      <c r="J1" s="37">
        <v>46299</v>
      </c>
      <c r="K1" s="37">
        <v>46306</v>
      </c>
      <c r="L1" s="24">
        <v>46313</v>
      </c>
      <c r="M1" s="26" t="s">
        <v>43</v>
      </c>
      <c r="N1" s="13" t="s">
        <v>2</v>
      </c>
      <c r="O1" s="13" t="s">
        <v>44</v>
      </c>
      <c r="P1" s="21"/>
      <c r="Q1" s="10"/>
      <c r="R1" s="11" t="s">
        <v>18</v>
      </c>
      <c r="S1" s="12">
        <v>46281</v>
      </c>
      <c r="T1" s="12">
        <v>46288</v>
      </c>
      <c r="U1" s="12">
        <v>46295</v>
      </c>
      <c r="V1" s="12">
        <v>46302</v>
      </c>
      <c r="W1" s="12">
        <v>46309</v>
      </c>
      <c r="X1" s="12">
        <v>46316</v>
      </c>
      <c r="Y1" s="12">
        <v>46323</v>
      </c>
      <c r="Z1" s="37">
        <v>46299</v>
      </c>
      <c r="AA1" s="37">
        <v>46306</v>
      </c>
      <c r="AB1" s="24">
        <v>46313</v>
      </c>
      <c r="AC1" s="26" t="s">
        <v>43</v>
      </c>
      <c r="AD1" s="13" t="s">
        <v>2</v>
      </c>
      <c r="AE1" s="13" t="s">
        <v>44</v>
      </c>
      <c r="AF1" s="21"/>
    </row>
    <row r="2" spans="1:32" x14ac:dyDescent="0.25">
      <c r="A2" s="14" t="s">
        <v>42</v>
      </c>
      <c r="B2" s="22" t="s">
        <v>45</v>
      </c>
      <c r="C2" s="28"/>
      <c r="D2" s="16"/>
      <c r="E2" s="16"/>
      <c r="F2" s="16"/>
      <c r="G2" s="16"/>
      <c r="H2" s="28"/>
      <c r="I2" s="16"/>
      <c r="J2" s="16"/>
      <c r="K2" s="16"/>
      <c r="L2" s="25"/>
      <c r="M2" s="23">
        <f t="shared" ref="M2:M8" si="0">SUM(C2:L2)</f>
        <v>0</v>
      </c>
      <c r="N2" s="17">
        <f t="shared" ref="N2:N8" si="1">M2/O2</f>
        <v>0</v>
      </c>
      <c r="O2" s="18">
        <v>1</v>
      </c>
      <c r="P2" s="21"/>
      <c r="Q2" s="14" t="s">
        <v>18</v>
      </c>
      <c r="R2" s="22" t="s">
        <v>29</v>
      </c>
      <c r="S2" s="16">
        <v>3</v>
      </c>
      <c r="T2" s="16"/>
      <c r="U2" s="16"/>
      <c r="V2" s="28"/>
      <c r="W2" s="16"/>
      <c r="X2" s="16"/>
      <c r="Y2" s="16"/>
      <c r="Z2" s="16"/>
      <c r="AA2" s="28"/>
      <c r="AB2" s="25"/>
      <c r="AC2" s="23">
        <f>SUM(S2:AB2)</f>
        <v>3</v>
      </c>
      <c r="AD2" s="17">
        <f t="shared" ref="AD2:AD7" si="2">AC2/AE2</f>
        <v>3</v>
      </c>
      <c r="AE2" s="18">
        <v>1</v>
      </c>
      <c r="AF2" s="21"/>
    </row>
    <row r="3" spans="1:32" x14ac:dyDescent="0.25">
      <c r="A3" s="14" t="s">
        <v>42</v>
      </c>
      <c r="B3" s="22" t="s">
        <v>46</v>
      </c>
      <c r="C3" s="28"/>
      <c r="D3" s="16"/>
      <c r="E3" s="16"/>
      <c r="F3" s="16"/>
      <c r="G3" s="16"/>
      <c r="H3" s="28"/>
      <c r="I3" s="16"/>
      <c r="J3" s="16"/>
      <c r="K3" s="16"/>
      <c r="L3" s="25"/>
      <c r="M3" s="23">
        <f t="shared" si="0"/>
        <v>0</v>
      </c>
      <c r="N3" s="17">
        <f t="shared" si="1"/>
        <v>0</v>
      </c>
      <c r="O3" s="18">
        <v>1</v>
      </c>
      <c r="P3" s="21"/>
      <c r="Q3" s="14" t="s">
        <v>18</v>
      </c>
      <c r="R3" s="22" t="s">
        <v>17</v>
      </c>
      <c r="S3" s="19">
        <v>12</v>
      </c>
      <c r="T3" s="16"/>
      <c r="U3" s="16"/>
      <c r="V3" s="28"/>
      <c r="W3" s="16"/>
      <c r="X3" s="16"/>
      <c r="Y3" s="16"/>
      <c r="Z3" s="16"/>
      <c r="AA3" s="28"/>
      <c r="AB3" s="25"/>
      <c r="AC3" s="23">
        <f t="shared" ref="AC3:AC7" si="3">SUM(S3:AB3)</f>
        <v>12</v>
      </c>
      <c r="AD3" s="17">
        <f t="shared" si="2"/>
        <v>12</v>
      </c>
      <c r="AE3" s="18">
        <v>1</v>
      </c>
      <c r="AF3" s="21"/>
    </row>
    <row r="4" spans="1:32" x14ac:dyDescent="0.25">
      <c r="A4" s="14" t="s">
        <v>42</v>
      </c>
      <c r="B4" s="22" t="s">
        <v>47</v>
      </c>
      <c r="C4" s="28"/>
      <c r="D4" s="16"/>
      <c r="E4" s="16"/>
      <c r="F4" s="16"/>
      <c r="G4" s="16"/>
      <c r="H4" s="28"/>
      <c r="I4" s="16"/>
      <c r="J4" s="16"/>
      <c r="K4" s="16"/>
      <c r="L4" s="25"/>
      <c r="M4" s="23">
        <f t="shared" si="0"/>
        <v>0</v>
      </c>
      <c r="N4" s="17">
        <f t="shared" si="1"/>
        <v>0</v>
      </c>
      <c r="O4" s="18">
        <v>1</v>
      </c>
      <c r="P4" s="21"/>
      <c r="Q4" s="14" t="s">
        <v>18</v>
      </c>
      <c r="R4" s="15" t="s">
        <v>48</v>
      </c>
      <c r="S4" s="16">
        <v>4</v>
      </c>
      <c r="T4" s="16"/>
      <c r="U4" s="16"/>
      <c r="V4" s="28"/>
      <c r="W4" s="16"/>
      <c r="X4" s="16"/>
      <c r="Y4" s="16"/>
      <c r="Z4" s="16"/>
      <c r="AA4" s="28"/>
      <c r="AB4" s="25"/>
      <c r="AC4" s="23">
        <f t="shared" si="3"/>
        <v>4</v>
      </c>
      <c r="AD4" s="17">
        <f t="shared" si="2"/>
        <v>4</v>
      </c>
      <c r="AE4" s="18">
        <v>1</v>
      </c>
      <c r="AF4" s="21"/>
    </row>
    <row r="5" spans="1:32" x14ac:dyDescent="0.25">
      <c r="A5" s="14" t="s">
        <v>42</v>
      </c>
      <c r="B5" s="22" t="s">
        <v>49</v>
      </c>
      <c r="C5" s="28"/>
      <c r="D5" s="16"/>
      <c r="E5" s="16"/>
      <c r="F5" s="16"/>
      <c r="G5" s="16"/>
      <c r="H5" s="28"/>
      <c r="I5" s="16"/>
      <c r="J5" s="16"/>
      <c r="K5" s="16"/>
      <c r="L5" s="25"/>
      <c r="M5" s="23">
        <f t="shared" si="0"/>
        <v>0</v>
      </c>
      <c r="N5" s="17">
        <f t="shared" si="1"/>
        <v>0</v>
      </c>
      <c r="O5" s="18">
        <v>1</v>
      </c>
      <c r="P5" s="21"/>
      <c r="Q5" s="14" t="s">
        <v>18</v>
      </c>
      <c r="R5" s="22" t="s">
        <v>50</v>
      </c>
      <c r="S5" s="16">
        <v>10</v>
      </c>
      <c r="T5" s="16"/>
      <c r="U5" s="16"/>
      <c r="V5" s="28"/>
      <c r="W5" s="16"/>
      <c r="X5" s="16"/>
      <c r="Y5" s="16"/>
      <c r="Z5" s="16"/>
      <c r="AA5" s="28"/>
      <c r="AB5" s="25"/>
      <c r="AC5" s="23">
        <f t="shared" si="3"/>
        <v>10</v>
      </c>
      <c r="AD5" s="17">
        <f t="shared" si="2"/>
        <v>10</v>
      </c>
      <c r="AE5" s="18">
        <v>1</v>
      </c>
      <c r="AF5" s="21"/>
    </row>
    <row r="6" spans="1:32" x14ac:dyDescent="0.25">
      <c r="A6" s="14" t="s">
        <v>42</v>
      </c>
      <c r="B6" s="22" t="s">
        <v>49</v>
      </c>
      <c r="C6" s="28"/>
      <c r="D6" s="16"/>
      <c r="E6" s="16"/>
      <c r="F6" s="16"/>
      <c r="G6" s="16"/>
      <c r="H6" s="28"/>
      <c r="I6" s="16"/>
      <c r="J6" s="16"/>
      <c r="K6" s="16"/>
      <c r="L6" s="25"/>
      <c r="M6" s="23">
        <f t="shared" si="0"/>
        <v>0</v>
      </c>
      <c r="N6" s="17">
        <f t="shared" si="1"/>
        <v>0</v>
      </c>
      <c r="O6" s="18">
        <v>1</v>
      </c>
      <c r="Q6" s="14" t="s">
        <v>18</v>
      </c>
      <c r="R6" s="22" t="s">
        <v>51</v>
      </c>
      <c r="S6" s="16">
        <v>2</v>
      </c>
      <c r="T6" s="16"/>
      <c r="U6" s="16"/>
      <c r="V6" s="28"/>
      <c r="W6" s="16"/>
      <c r="X6" s="16"/>
      <c r="Y6" s="16"/>
      <c r="Z6" s="16"/>
      <c r="AA6" s="28"/>
      <c r="AB6" s="25"/>
      <c r="AC6" s="23">
        <f t="shared" si="3"/>
        <v>2</v>
      </c>
      <c r="AD6" s="17">
        <f t="shared" si="2"/>
        <v>2</v>
      </c>
      <c r="AE6" s="18">
        <v>1</v>
      </c>
      <c r="AF6" s="21"/>
    </row>
    <row r="7" spans="1:32" x14ac:dyDescent="0.25">
      <c r="A7" s="14" t="s">
        <v>42</v>
      </c>
      <c r="B7" s="22" t="s">
        <v>49</v>
      </c>
      <c r="C7" s="28"/>
      <c r="D7" s="16"/>
      <c r="E7" s="16"/>
      <c r="F7" s="16"/>
      <c r="G7" s="16"/>
      <c r="H7" s="28"/>
      <c r="I7" s="16"/>
      <c r="J7" s="16"/>
      <c r="K7" s="16"/>
      <c r="L7" s="25"/>
      <c r="M7" s="23">
        <f t="shared" si="0"/>
        <v>0</v>
      </c>
      <c r="N7" s="17">
        <f t="shared" si="1"/>
        <v>0</v>
      </c>
      <c r="O7" s="18">
        <v>1</v>
      </c>
      <c r="Q7" s="14" t="s">
        <v>18</v>
      </c>
      <c r="R7" s="22" t="s">
        <v>19</v>
      </c>
      <c r="S7" s="16">
        <v>11</v>
      </c>
      <c r="T7" s="16"/>
      <c r="U7" s="16"/>
      <c r="V7" s="28"/>
      <c r="W7" s="16"/>
      <c r="X7" s="16"/>
      <c r="Y7" s="16"/>
      <c r="Z7" s="16"/>
      <c r="AA7" s="28"/>
      <c r="AB7" s="25"/>
      <c r="AC7" s="23">
        <f t="shared" si="3"/>
        <v>11</v>
      </c>
      <c r="AD7" s="17">
        <f t="shared" si="2"/>
        <v>11</v>
      </c>
      <c r="AE7" s="18">
        <v>1</v>
      </c>
      <c r="AF7" s="21"/>
    </row>
    <row r="8" spans="1:32" x14ac:dyDescent="0.25">
      <c r="A8" s="14" t="s">
        <v>42</v>
      </c>
      <c r="B8" s="22" t="s">
        <v>49</v>
      </c>
      <c r="C8" s="28"/>
      <c r="D8" s="16"/>
      <c r="E8" s="16"/>
      <c r="F8" s="16"/>
      <c r="G8" s="16"/>
      <c r="H8" s="28"/>
      <c r="I8" s="16"/>
      <c r="J8" s="16"/>
      <c r="K8" s="16"/>
      <c r="L8" s="25"/>
      <c r="M8" s="23">
        <f t="shared" si="0"/>
        <v>0</v>
      </c>
      <c r="N8" s="17">
        <f t="shared" si="1"/>
        <v>0</v>
      </c>
      <c r="O8" s="18">
        <v>1</v>
      </c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</row>
    <row r="9" spans="1:32" x14ac:dyDescent="0.25">
      <c r="AF9" s="21"/>
    </row>
    <row r="10" spans="1:32" x14ac:dyDescent="0.25">
      <c r="A10" s="10"/>
      <c r="B10" s="11" t="s">
        <v>6</v>
      </c>
      <c r="C10" s="12">
        <v>46281</v>
      </c>
      <c r="D10" s="12">
        <v>46288</v>
      </c>
      <c r="E10" s="12">
        <v>46295</v>
      </c>
      <c r="F10" s="12">
        <v>46302</v>
      </c>
      <c r="G10" s="12">
        <v>46309</v>
      </c>
      <c r="H10" s="12">
        <v>46316</v>
      </c>
      <c r="I10" s="12">
        <v>46323</v>
      </c>
      <c r="J10" s="37">
        <v>46299</v>
      </c>
      <c r="K10" s="37">
        <v>46306</v>
      </c>
      <c r="L10" s="24">
        <v>46313</v>
      </c>
      <c r="M10" s="26" t="s">
        <v>43</v>
      </c>
      <c r="N10" s="13" t="s">
        <v>2</v>
      </c>
      <c r="O10" s="13" t="s">
        <v>44</v>
      </c>
      <c r="R10" s="27" t="s">
        <v>14</v>
      </c>
      <c r="S10" s="12">
        <v>46281</v>
      </c>
      <c r="T10" s="12">
        <v>46288</v>
      </c>
      <c r="U10" s="12">
        <v>46295</v>
      </c>
      <c r="V10" s="12">
        <v>46302</v>
      </c>
      <c r="W10" s="12">
        <v>46309</v>
      </c>
      <c r="X10" s="12">
        <v>46316</v>
      </c>
      <c r="Y10" s="12">
        <v>46323</v>
      </c>
      <c r="Z10" s="37">
        <v>46299</v>
      </c>
      <c r="AA10" s="37">
        <v>46306</v>
      </c>
      <c r="AB10" s="24">
        <v>46313</v>
      </c>
      <c r="AC10" s="26" t="s">
        <v>43</v>
      </c>
      <c r="AD10" s="13" t="s">
        <v>2</v>
      </c>
      <c r="AE10" s="13" t="s">
        <v>44</v>
      </c>
      <c r="AF10" s="21"/>
    </row>
    <row r="11" spans="1:32" x14ac:dyDescent="0.25">
      <c r="A11" s="14" t="s">
        <v>6</v>
      </c>
      <c r="B11" s="22" t="s">
        <v>52</v>
      </c>
      <c r="C11" s="16">
        <v>0</v>
      </c>
      <c r="D11" s="28"/>
      <c r="E11" s="16"/>
      <c r="F11" s="36"/>
      <c r="G11" s="16"/>
      <c r="H11" s="16"/>
      <c r="I11" s="28"/>
      <c r="J11" s="39"/>
      <c r="K11" s="38"/>
      <c r="L11" s="25"/>
      <c r="M11" s="23">
        <f>SUM(C11:L11)</f>
        <v>0</v>
      </c>
      <c r="N11" s="17">
        <f t="shared" ref="N11" si="4">M11/O11</f>
        <v>0</v>
      </c>
      <c r="O11" s="18">
        <v>1</v>
      </c>
      <c r="Q11" s="20" t="s">
        <v>14</v>
      </c>
      <c r="R11" s="22" t="s">
        <v>13</v>
      </c>
      <c r="S11" s="19">
        <v>20</v>
      </c>
      <c r="T11" s="16"/>
      <c r="U11" s="16"/>
      <c r="V11" s="16"/>
      <c r="W11" s="28"/>
      <c r="X11" s="16"/>
      <c r="Y11" s="16"/>
      <c r="Z11" s="38"/>
      <c r="AA11" s="38"/>
      <c r="AB11" s="29"/>
      <c r="AC11" s="23">
        <f t="shared" ref="AC11" si="5">SUM(S11:AB11)</f>
        <v>20</v>
      </c>
      <c r="AD11" s="17">
        <f t="shared" ref="AD11" si="6">AC11/AE11</f>
        <v>20</v>
      </c>
      <c r="AE11" s="18">
        <v>1</v>
      </c>
      <c r="AF11" s="21"/>
    </row>
    <row r="12" spans="1:32" x14ac:dyDescent="0.25">
      <c r="A12" s="14" t="s">
        <v>6</v>
      </c>
      <c r="B12" s="22" t="s">
        <v>53</v>
      </c>
      <c r="C12" s="16">
        <v>4</v>
      </c>
      <c r="D12" s="28"/>
      <c r="E12" s="16"/>
      <c r="F12" s="16"/>
      <c r="G12" s="16"/>
      <c r="H12" s="16"/>
      <c r="I12" s="28"/>
      <c r="J12" s="38"/>
      <c r="K12" s="38"/>
      <c r="L12" s="25"/>
      <c r="M12" s="23">
        <f t="shared" ref="M12:M17" si="7">SUM(C12:L12)</f>
        <v>4</v>
      </c>
      <c r="N12" s="17">
        <f t="shared" ref="N12:N17" si="8">M12/O12</f>
        <v>4</v>
      </c>
      <c r="O12" s="18">
        <v>1</v>
      </c>
      <c r="Q12" s="14" t="s">
        <v>14</v>
      </c>
      <c r="R12" s="22" t="s">
        <v>54</v>
      </c>
      <c r="S12" s="16">
        <v>5</v>
      </c>
      <c r="T12" s="16"/>
      <c r="U12" s="16"/>
      <c r="V12" s="16"/>
      <c r="W12" s="28"/>
      <c r="X12" s="16"/>
      <c r="Y12" s="16"/>
      <c r="Z12" s="38"/>
      <c r="AA12" s="38"/>
      <c r="AB12" s="29"/>
      <c r="AC12" s="23">
        <f t="shared" ref="AC12:AC16" si="9">SUM(S12:AB12)</f>
        <v>5</v>
      </c>
      <c r="AD12" s="17">
        <f t="shared" ref="AD12:AD16" si="10">AC12/AE12</f>
        <v>5</v>
      </c>
      <c r="AE12" s="18">
        <v>1</v>
      </c>
      <c r="AF12" s="21"/>
    </row>
    <row r="13" spans="1:32" x14ac:dyDescent="0.25">
      <c r="A13" s="14" t="s">
        <v>6</v>
      </c>
      <c r="B13" s="15" t="s">
        <v>5</v>
      </c>
      <c r="C13" s="19">
        <v>33</v>
      </c>
      <c r="D13" s="28"/>
      <c r="E13" s="16"/>
      <c r="F13" s="16"/>
      <c r="G13" s="16"/>
      <c r="H13" s="16"/>
      <c r="I13" s="28"/>
      <c r="J13" s="38"/>
      <c r="K13" s="38"/>
      <c r="L13" s="25"/>
      <c r="M13" s="23">
        <f t="shared" si="7"/>
        <v>33</v>
      </c>
      <c r="N13" s="17">
        <f t="shared" si="8"/>
        <v>33</v>
      </c>
      <c r="O13" s="18">
        <v>1</v>
      </c>
      <c r="Q13" s="14" t="s">
        <v>14</v>
      </c>
      <c r="R13" s="22" t="s">
        <v>16</v>
      </c>
      <c r="S13" s="16">
        <v>13</v>
      </c>
      <c r="T13" s="16"/>
      <c r="U13" s="16"/>
      <c r="V13" s="16"/>
      <c r="W13" s="28"/>
      <c r="X13" s="16"/>
      <c r="Y13" s="16"/>
      <c r="Z13" s="38"/>
      <c r="AA13" s="38"/>
      <c r="AB13" s="29"/>
      <c r="AC13" s="23">
        <f t="shared" si="9"/>
        <v>13</v>
      </c>
      <c r="AD13" s="17">
        <f t="shared" si="10"/>
        <v>13</v>
      </c>
      <c r="AE13" s="18">
        <v>1</v>
      </c>
      <c r="AF13" s="21"/>
    </row>
    <row r="14" spans="1:32" x14ac:dyDescent="0.25">
      <c r="A14" s="14" t="s">
        <v>6</v>
      </c>
      <c r="B14" s="22" t="s">
        <v>10</v>
      </c>
      <c r="C14" s="16">
        <v>21</v>
      </c>
      <c r="D14" s="28"/>
      <c r="E14" s="16"/>
      <c r="F14" s="16"/>
      <c r="G14" s="16"/>
      <c r="H14" s="16"/>
      <c r="I14" s="28"/>
      <c r="J14" s="38"/>
      <c r="K14" s="38"/>
      <c r="L14" s="25"/>
      <c r="M14" s="23">
        <f t="shared" si="7"/>
        <v>21</v>
      </c>
      <c r="N14" s="17">
        <f t="shared" si="8"/>
        <v>21</v>
      </c>
      <c r="O14" s="18">
        <v>1</v>
      </c>
      <c r="Q14" s="14" t="s">
        <v>14</v>
      </c>
      <c r="R14" s="22" t="s">
        <v>21</v>
      </c>
      <c r="S14" s="16">
        <v>11</v>
      </c>
      <c r="T14" s="16"/>
      <c r="U14" s="16"/>
      <c r="V14" s="16"/>
      <c r="W14" s="28"/>
      <c r="X14" s="16"/>
      <c r="Y14" s="16"/>
      <c r="Z14" s="38"/>
      <c r="AA14" s="38"/>
      <c r="AB14" s="29"/>
      <c r="AC14" s="23">
        <f t="shared" si="9"/>
        <v>11</v>
      </c>
      <c r="AD14" s="17">
        <f t="shared" si="10"/>
        <v>11</v>
      </c>
      <c r="AE14" s="18">
        <v>1</v>
      </c>
      <c r="AF14" s="21"/>
    </row>
    <row r="15" spans="1:32" x14ac:dyDescent="0.25">
      <c r="A15" s="14" t="s">
        <v>6</v>
      </c>
      <c r="B15" s="22" t="s">
        <v>55</v>
      </c>
      <c r="C15" s="16">
        <v>6</v>
      </c>
      <c r="D15" s="28"/>
      <c r="E15" s="16"/>
      <c r="F15" s="16"/>
      <c r="G15" s="16"/>
      <c r="H15" s="16"/>
      <c r="I15" s="28"/>
      <c r="J15" s="38"/>
      <c r="K15" s="38"/>
      <c r="L15" s="25"/>
      <c r="M15" s="23">
        <f t="shared" si="7"/>
        <v>6</v>
      </c>
      <c r="N15" s="17">
        <f t="shared" si="8"/>
        <v>6</v>
      </c>
      <c r="O15" s="18">
        <v>1</v>
      </c>
      <c r="Q15" s="14" t="s">
        <v>14</v>
      </c>
      <c r="R15" s="22" t="s">
        <v>56</v>
      </c>
      <c r="S15" s="16">
        <v>5</v>
      </c>
      <c r="T15" s="16"/>
      <c r="U15" s="16"/>
      <c r="V15" s="16"/>
      <c r="W15" s="28"/>
      <c r="X15" s="16"/>
      <c r="Y15" s="16"/>
      <c r="Z15" s="38"/>
      <c r="AA15" s="38"/>
      <c r="AB15" s="29"/>
      <c r="AC15" s="23">
        <f t="shared" si="9"/>
        <v>5</v>
      </c>
      <c r="AD15" s="17">
        <f t="shared" si="10"/>
        <v>5</v>
      </c>
      <c r="AE15" s="18">
        <v>1</v>
      </c>
      <c r="AF15" s="21"/>
    </row>
    <row r="16" spans="1:32" x14ac:dyDescent="0.25">
      <c r="A16" s="14" t="s">
        <v>6</v>
      </c>
      <c r="B16" s="22" t="s">
        <v>9</v>
      </c>
      <c r="C16" s="16">
        <v>23</v>
      </c>
      <c r="D16" s="28"/>
      <c r="E16" s="16"/>
      <c r="F16" s="16"/>
      <c r="G16" s="16"/>
      <c r="H16" s="16"/>
      <c r="I16" s="28"/>
      <c r="J16" s="38"/>
      <c r="K16" s="38"/>
      <c r="L16" s="25"/>
      <c r="M16" s="23">
        <f t="shared" si="7"/>
        <v>23</v>
      </c>
      <c r="N16" s="17">
        <f t="shared" si="8"/>
        <v>23</v>
      </c>
      <c r="O16" s="18">
        <v>1</v>
      </c>
      <c r="Q16" s="14" t="s">
        <v>14</v>
      </c>
      <c r="R16" s="22" t="s">
        <v>57</v>
      </c>
      <c r="S16" s="16">
        <v>0</v>
      </c>
      <c r="T16" s="16"/>
      <c r="U16" s="16"/>
      <c r="V16" s="16"/>
      <c r="W16" s="28"/>
      <c r="X16" s="16"/>
      <c r="Y16" s="16"/>
      <c r="Z16" s="38"/>
      <c r="AA16" s="38"/>
      <c r="AB16" s="29"/>
      <c r="AC16" s="23">
        <f t="shared" si="9"/>
        <v>0</v>
      </c>
      <c r="AD16" s="17">
        <f t="shared" si="10"/>
        <v>0</v>
      </c>
      <c r="AE16" s="18">
        <v>1</v>
      </c>
      <c r="AF16" s="21"/>
    </row>
    <row r="17" spans="1:32" x14ac:dyDescent="0.25">
      <c r="A17" s="14" t="s">
        <v>6</v>
      </c>
      <c r="B17" s="22" t="s">
        <v>58</v>
      </c>
      <c r="C17" s="16">
        <v>6</v>
      </c>
      <c r="D17" s="28"/>
      <c r="E17" s="16"/>
      <c r="F17" s="16"/>
      <c r="G17" s="16"/>
      <c r="H17" s="16"/>
      <c r="I17" s="28"/>
      <c r="J17" s="38"/>
      <c r="K17" s="38"/>
      <c r="L17" s="25"/>
      <c r="M17" s="23">
        <f t="shared" si="7"/>
        <v>6</v>
      </c>
      <c r="N17" s="17">
        <f t="shared" si="8"/>
        <v>6</v>
      </c>
      <c r="O17" s="18">
        <v>1</v>
      </c>
      <c r="AF17" s="21"/>
    </row>
    <row r="18" spans="1:32" x14ac:dyDescent="0.25"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</row>
    <row r="19" spans="1:32" x14ac:dyDescent="0.25">
      <c r="B19" s="27" t="s">
        <v>8</v>
      </c>
      <c r="C19" s="12">
        <v>46281</v>
      </c>
      <c r="D19" s="12">
        <v>46288</v>
      </c>
      <c r="E19" s="12">
        <v>46295</v>
      </c>
      <c r="F19" s="12">
        <v>46302</v>
      </c>
      <c r="G19" s="12">
        <v>46309</v>
      </c>
      <c r="H19" s="12">
        <v>46316</v>
      </c>
      <c r="I19" s="12">
        <v>46323</v>
      </c>
      <c r="J19" s="37">
        <v>46299</v>
      </c>
      <c r="K19" s="37">
        <v>46306</v>
      </c>
      <c r="L19" s="24">
        <v>46313</v>
      </c>
      <c r="M19" s="26" t="s">
        <v>43</v>
      </c>
      <c r="N19" s="13" t="s">
        <v>2</v>
      </c>
      <c r="O19" s="13" t="s">
        <v>44</v>
      </c>
    </row>
    <row r="20" spans="1:32" x14ac:dyDescent="0.25">
      <c r="A20" s="14" t="s">
        <v>8</v>
      </c>
      <c r="B20" s="22" t="s">
        <v>15</v>
      </c>
      <c r="C20" s="16">
        <v>17</v>
      </c>
      <c r="D20" s="16"/>
      <c r="E20" s="28"/>
      <c r="F20" s="16"/>
      <c r="G20" s="16"/>
      <c r="H20" s="16"/>
      <c r="I20" s="16"/>
      <c r="J20" s="28"/>
      <c r="K20" s="38"/>
      <c r="L20" s="25"/>
      <c r="M20" s="23">
        <f t="shared" ref="M20" si="11">SUM(C20:L20)</f>
        <v>17</v>
      </c>
      <c r="N20" s="17">
        <f t="shared" ref="N20" si="12">M20/O20</f>
        <v>17</v>
      </c>
      <c r="O20" s="18">
        <v>1</v>
      </c>
    </row>
    <row r="21" spans="1:32" x14ac:dyDescent="0.25">
      <c r="A21" s="14" t="s">
        <v>8</v>
      </c>
      <c r="B21" s="22" t="s">
        <v>59</v>
      </c>
      <c r="C21" s="16">
        <v>5</v>
      </c>
      <c r="D21" s="16"/>
      <c r="E21" s="28"/>
      <c r="F21" s="16"/>
      <c r="G21" s="16"/>
      <c r="H21" s="16"/>
      <c r="I21" s="16"/>
      <c r="J21" s="28"/>
      <c r="K21" s="38"/>
      <c r="L21" s="25"/>
      <c r="M21" s="23">
        <f t="shared" ref="M21:M26" si="13">SUM(C21:L21)</f>
        <v>5</v>
      </c>
      <c r="N21" s="17">
        <f t="shared" ref="N21:N26" si="14">M21/O21</f>
        <v>5</v>
      </c>
      <c r="O21" s="18">
        <v>1</v>
      </c>
    </row>
    <row r="22" spans="1:32" x14ac:dyDescent="0.25">
      <c r="A22" s="14" t="s">
        <v>8</v>
      </c>
      <c r="B22" s="22" t="s">
        <v>11</v>
      </c>
      <c r="C22" s="16">
        <v>20</v>
      </c>
      <c r="D22" s="16"/>
      <c r="E22" s="28"/>
      <c r="F22" s="16"/>
      <c r="G22" s="16"/>
      <c r="H22" s="16"/>
      <c r="I22" s="16"/>
      <c r="J22" s="28"/>
      <c r="K22" s="38"/>
      <c r="L22" s="25"/>
      <c r="M22" s="23">
        <f t="shared" si="13"/>
        <v>20</v>
      </c>
      <c r="N22" s="17">
        <f t="shared" si="14"/>
        <v>20</v>
      </c>
      <c r="O22" s="18">
        <v>1</v>
      </c>
    </row>
    <row r="23" spans="1:32" x14ac:dyDescent="0.25">
      <c r="A23" s="14" t="s">
        <v>8</v>
      </c>
      <c r="B23" s="22" t="s">
        <v>7</v>
      </c>
      <c r="C23" s="19">
        <v>32</v>
      </c>
      <c r="D23" s="16"/>
      <c r="E23" s="28"/>
      <c r="F23" s="16"/>
      <c r="G23" s="16"/>
      <c r="H23" s="16"/>
      <c r="I23" s="16"/>
      <c r="J23" s="28"/>
      <c r="K23" s="38"/>
      <c r="L23" s="25"/>
      <c r="M23" s="23">
        <f t="shared" si="13"/>
        <v>32</v>
      </c>
      <c r="N23" s="17">
        <f t="shared" si="14"/>
        <v>32</v>
      </c>
      <c r="O23" s="18">
        <v>1</v>
      </c>
    </row>
    <row r="24" spans="1:32" x14ac:dyDescent="0.25">
      <c r="A24" s="14" t="s">
        <v>8</v>
      </c>
      <c r="B24" s="22" t="s">
        <v>60</v>
      </c>
      <c r="C24" s="16">
        <v>6</v>
      </c>
      <c r="D24" s="16"/>
      <c r="E24" s="28"/>
      <c r="F24" s="16"/>
      <c r="G24" s="16"/>
      <c r="H24" s="16"/>
      <c r="I24" s="16"/>
      <c r="J24" s="28"/>
      <c r="K24" s="38"/>
      <c r="L24" s="25"/>
      <c r="M24" s="23">
        <f t="shared" si="13"/>
        <v>6</v>
      </c>
      <c r="N24" s="17">
        <f t="shared" si="14"/>
        <v>6</v>
      </c>
      <c r="O24" s="18">
        <v>1</v>
      </c>
    </row>
    <row r="25" spans="1:32" x14ac:dyDescent="0.25">
      <c r="A25" s="14" t="s">
        <v>8</v>
      </c>
      <c r="B25" s="22" t="s">
        <v>61</v>
      </c>
      <c r="C25" s="16">
        <v>4</v>
      </c>
      <c r="D25" s="16"/>
      <c r="E25" s="28"/>
      <c r="F25" s="16"/>
      <c r="G25" s="16"/>
      <c r="H25" s="16"/>
      <c r="I25" s="16"/>
      <c r="J25" s="28"/>
      <c r="K25" s="38"/>
      <c r="L25" s="25"/>
      <c r="M25" s="23">
        <f t="shared" si="13"/>
        <v>4</v>
      </c>
      <c r="N25" s="17">
        <f t="shared" si="14"/>
        <v>4</v>
      </c>
      <c r="O25" s="18">
        <v>1</v>
      </c>
    </row>
    <row r="26" spans="1:32" x14ac:dyDescent="0.25">
      <c r="A26" s="14" t="s">
        <v>8</v>
      </c>
      <c r="B26" s="22" t="s">
        <v>62</v>
      </c>
      <c r="C26" s="16">
        <v>8</v>
      </c>
      <c r="D26" s="16"/>
      <c r="E26" s="28"/>
      <c r="F26" s="16"/>
      <c r="G26" s="16"/>
      <c r="H26" s="16"/>
      <c r="I26" s="16"/>
      <c r="J26" s="28"/>
      <c r="K26" s="38"/>
      <c r="L26" s="25"/>
      <c r="M26" s="23">
        <f t="shared" si="13"/>
        <v>8</v>
      </c>
      <c r="N26" s="17">
        <f t="shared" si="14"/>
        <v>8</v>
      </c>
      <c r="O26" s="1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E4CF1-34A6-4B9F-9513-4DBEB9620E90}">
  <dimension ref="A1:P32"/>
  <sheetViews>
    <sheetView topLeftCell="A5" workbookViewId="0">
      <selection activeCell="N46" sqref="N46"/>
    </sheetView>
  </sheetViews>
  <sheetFormatPr defaultRowHeight="15" x14ac:dyDescent="0.25"/>
  <cols>
    <col min="1" max="1" width="3.28515625" bestFit="1" customWidth="1"/>
    <col min="2" max="2" width="2.5703125" customWidth="1"/>
    <col min="3" max="3" width="15.140625" bestFit="1" customWidth="1"/>
  </cols>
  <sheetData>
    <row r="1" spans="1:16" ht="21" x14ac:dyDescent="0.35">
      <c r="A1" s="47" t="s">
        <v>63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3" spans="1:16" x14ac:dyDescent="0.25">
      <c r="B3" s="14" t="s">
        <v>64</v>
      </c>
      <c r="C3" s="11" t="s">
        <v>65</v>
      </c>
      <c r="D3" s="12">
        <v>46281</v>
      </c>
      <c r="E3" s="12">
        <v>46288</v>
      </c>
      <c r="F3" s="12">
        <v>46295</v>
      </c>
      <c r="G3" s="12">
        <v>46302</v>
      </c>
      <c r="H3" s="12">
        <v>46309</v>
      </c>
      <c r="I3" s="12">
        <v>46316</v>
      </c>
      <c r="J3" s="12">
        <v>46323</v>
      </c>
      <c r="K3" s="37">
        <v>46330</v>
      </c>
      <c r="L3" s="37">
        <v>46337</v>
      </c>
      <c r="M3" s="24">
        <v>46344</v>
      </c>
      <c r="N3" s="30" t="s">
        <v>66</v>
      </c>
      <c r="O3" s="31" t="s">
        <v>67</v>
      </c>
      <c r="P3" s="31" t="s">
        <v>68</v>
      </c>
    </row>
    <row r="4" spans="1:16" x14ac:dyDescent="0.25">
      <c r="A4" s="32">
        <v>1</v>
      </c>
      <c r="B4" s="14" t="s">
        <v>6</v>
      </c>
      <c r="C4" s="15" t="s">
        <v>5</v>
      </c>
      <c r="D4" s="19">
        <v>33</v>
      </c>
      <c r="E4" s="28"/>
      <c r="F4" s="16"/>
      <c r="G4" s="16"/>
      <c r="H4" s="16"/>
      <c r="I4" s="16"/>
      <c r="J4" s="28"/>
      <c r="K4" s="16"/>
      <c r="L4" s="16"/>
      <c r="M4" s="25"/>
      <c r="N4" s="23">
        <f t="shared" ref="N4:N32" si="0">SUM(D4:M4)</f>
        <v>33</v>
      </c>
      <c r="O4" s="17">
        <f t="shared" ref="O4:O32" si="1">N4/P4</f>
        <v>33</v>
      </c>
      <c r="P4" s="18">
        <v>1</v>
      </c>
    </row>
    <row r="5" spans="1:16" x14ac:dyDescent="0.25">
      <c r="A5" s="32">
        <v>2</v>
      </c>
      <c r="B5" s="14" t="s">
        <v>8</v>
      </c>
      <c r="C5" s="22" t="s">
        <v>7</v>
      </c>
      <c r="D5" s="19">
        <v>32</v>
      </c>
      <c r="E5" s="16"/>
      <c r="F5" s="28"/>
      <c r="G5" s="16"/>
      <c r="H5" s="16"/>
      <c r="I5" s="16"/>
      <c r="J5" s="16"/>
      <c r="K5" s="28"/>
      <c r="L5" s="16"/>
      <c r="M5" s="25"/>
      <c r="N5" s="23">
        <f t="shared" si="0"/>
        <v>32</v>
      </c>
      <c r="O5" s="17">
        <f t="shared" si="1"/>
        <v>32</v>
      </c>
      <c r="P5" s="18">
        <v>1</v>
      </c>
    </row>
    <row r="6" spans="1:16" x14ac:dyDescent="0.25">
      <c r="A6" s="32">
        <v>3</v>
      </c>
      <c r="B6" s="14" t="s">
        <v>6</v>
      </c>
      <c r="C6" s="22" t="s">
        <v>9</v>
      </c>
      <c r="D6" s="16">
        <v>23</v>
      </c>
      <c r="E6" s="28"/>
      <c r="F6" s="16"/>
      <c r="G6" s="16"/>
      <c r="H6" s="16"/>
      <c r="I6" s="16"/>
      <c r="J6" s="28"/>
      <c r="K6" s="16"/>
      <c r="L6" s="16"/>
      <c r="M6" s="25"/>
      <c r="N6" s="23">
        <f t="shared" si="0"/>
        <v>23</v>
      </c>
      <c r="O6" s="17">
        <f t="shared" si="1"/>
        <v>23</v>
      </c>
      <c r="P6" s="18">
        <v>1</v>
      </c>
    </row>
    <row r="7" spans="1:16" x14ac:dyDescent="0.25">
      <c r="A7" s="32">
        <v>4</v>
      </c>
      <c r="B7" s="14" t="s">
        <v>6</v>
      </c>
      <c r="C7" s="22" t="s">
        <v>10</v>
      </c>
      <c r="D7" s="16">
        <v>21</v>
      </c>
      <c r="E7" s="28"/>
      <c r="F7" s="16"/>
      <c r="G7" s="16"/>
      <c r="H7" s="16"/>
      <c r="I7" s="16"/>
      <c r="J7" s="28"/>
      <c r="K7" s="16"/>
      <c r="L7" s="16"/>
      <c r="M7" s="25"/>
      <c r="N7" s="23">
        <f t="shared" si="0"/>
        <v>21</v>
      </c>
      <c r="O7" s="17">
        <f t="shared" si="1"/>
        <v>21</v>
      </c>
      <c r="P7" s="18">
        <v>1</v>
      </c>
    </row>
    <row r="8" spans="1:16" x14ac:dyDescent="0.25">
      <c r="A8" s="32">
        <v>5</v>
      </c>
      <c r="B8" s="14" t="s">
        <v>8</v>
      </c>
      <c r="C8" s="22" t="s">
        <v>11</v>
      </c>
      <c r="D8" s="16">
        <v>20</v>
      </c>
      <c r="E8" s="16"/>
      <c r="F8" s="28"/>
      <c r="G8" s="16"/>
      <c r="H8" s="16"/>
      <c r="I8" s="16"/>
      <c r="J8" s="16"/>
      <c r="K8" s="28"/>
      <c r="L8" s="16"/>
      <c r="M8" s="25"/>
      <c r="N8" s="23">
        <f t="shared" si="0"/>
        <v>20</v>
      </c>
      <c r="O8" s="17">
        <f t="shared" si="1"/>
        <v>20</v>
      </c>
      <c r="P8" s="18">
        <v>1</v>
      </c>
    </row>
    <row r="9" spans="1:16" x14ac:dyDescent="0.25">
      <c r="A9" s="32">
        <v>6</v>
      </c>
      <c r="B9" s="14" t="s">
        <v>14</v>
      </c>
      <c r="C9" s="22" t="s">
        <v>13</v>
      </c>
      <c r="D9" s="19">
        <v>20</v>
      </c>
      <c r="E9" s="16"/>
      <c r="F9" s="16"/>
      <c r="G9" s="16"/>
      <c r="H9" s="28"/>
      <c r="I9" s="16"/>
      <c r="J9" s="16"/>
      <c r="K9" s="16"/>
      <c r="L9" s="16"/>
      <c r="M9" s="29"/>
      <c r="N9" s="23">
        <f t="shared" si="0"/>
        <v>20</v>
      </c>
      <c r="O9" s="17">
        <f t="shared" si="1"/>
        <v>20</v>
      </c>
      <c r="P9" s="18">
        <v>1</v>
      </c>
    </row>
    <row r="10" spans="1:16" x14ac:dyDescent="0.25">
      <c r="A10" s="32">
        <v>7</v>
      </c>
      <c r="B10" s="14" t="s">
        <v>8</v>
      </c>
      <c r="C10" s="22" t="s">
        <v>15</v>
      </c>
      <c r="D10" s="16">
        <v>17</v>
      </c>
      <c r="E10" s="16"/>
      <c r="F10" s="28"/>
      <c r="G10" s="16"/>
      <c r="H10" s="16"/>
      <c r="I10" s="16"/>
      <c r="J10" s="16"/>
      <c r="K10" s="28"/>
      <c r="L10" s="16"/>
      <c r="M10" s="25"/>
      <c r="N10" s="23">
        <f t="shared" si="0"/>
        <v>17</v>
      </c>
      <c r="O10" s="17">
        <f t="shared" si="1"/>
        <v>17</v>
      </c>
      <c r="P10" s="18">
        <v>1</v>
      </c>
    </row>
    <row r="11" spans="1:16" x14ac:dyDescent="0.25">
      <c r="A11" s="32">
        <v>8</v>
      </c>
      <c r="B11" s="14" t="s">
        <v>14</v>
      </c>
      <c r="C11" s="22" t="s">
        <v>16</v>
      </c>
      <c r="D11" s="16">
        <v>13</v>
      </c>
      <c r="E11" s="16"/>
      <c r="F11" s="16"/>
      <c r="G11" s="16"/>
      <c r="H11" s="28"/>
      <c r="I11" s="16"/>
      <c r="J11" s="16"/>
      <c r="K11" s="38"/>
      <c r="L11" s="38"/>
      <c r="M11" s="29"/>
      <c r="N11" s="23">
        <f t="shared" si="0"/>
        <v>13</v>
      </c>
      <c r="O11" s="17">
        <f t="shared" si="1"/>
        <v>13</v>
      </c>
      <c r="P11" s="18">
        <v>1</v>
      </c>
    </row>
    <row r="12" spans="1:16" x14ac:dyDescent="0.25">
      <c r="A12" s="32">
        <v>9</v>
      </c>
      <c r="B12" s="14" t="s">
        <v>18</v>
      </c>
      <c r="C12" s="22" t="s">
        <v>17</v>
      </c>
      <c r="D12" s="19">
        <v>12</v>
      </c>
      <c r="E12" s="16"/>
      <c r="F12" s="16"/>
      <c r="G12" s="28"/>
      <c r="H12" s="16"/>
      <c r="I12" s="16"/>
      <c r="J12" s="16"/>
      <c r="K12" s="38"/>
      <c r="L12" s="40"/>
      <c r="M12" s="25"/>
      <c r="N12" s="23">
        <f t="shared" si="0"/>
        <v>12</v>
      </c>
      <c r="O12" s="17">
        <f t="shared" si="1"/>
        <v>12</v>
      </c>
      <c r="P12" s="18">
        <v>1</v>
      </c>
    </row>
    <row r="13" spans="1:16" x14ac:dyDescent="0.25">
      <c r="A13" s="32">
        <v>10</v>
      </c>
      <c r="B13" s="14" t="s">
        <v>18</v>
      </c>
      <c r="C13" s="22" t="s">
        <v>19</v>
      </c>
      <c r="D13" s="16">
        <v>11</v>
      </c>
      <c r="E13" s="16"/>
      <c r="F13" s="16"/>
      <c r="G13" s="28"/>
      <c r="H13" s="16"/>
      <c r="I13" s="16"/>
      <c r="J13" s="16"/>
      <c r="K13" s="38"/>
      <c r="L13" s="40"/>
      <c r="M13" s="25"/>
      <c r="N13" s="23">
        <f t="shared" si="0"/>
        <v>11</v>
      </c>
      <c r="O13" s="17">
        <f t="shared" si="1"/>
        <v>11</v>
      </c>
      <c r="P13" s="18">
        <v>1</v>
      </c>
    </row>
    <row r="14" spans="1:16" x14ac:dyDescent="0.25">
      <c r="A14">
        <v>11</v>
      </c>
      <c r="B14" s="14" t="s">
        <v>14</v>
      </c>
      <c r="C14" s="22" t="s">
        <v>21</v>
      </c>
      <c r="D14" s="16">
        <v>11</v>
      </c>
      <c r="E14" s="16"/>
      <c r="F14" s="16"/>
      <c r="G14" s="16"/>
      <c r="H14" s="28"/>
      <c r="I14" s="16"/>
      <c r="J14" s="16"/>
      <c r="K14" s="38"/>
      <c r="L14" s="38"/>
      <c r="M14" s="29"/>
      <c r="N14" s="23">
        <f t="shared" si="0"/>
        <v>11</v>
      </c>
      <c r="O14" s="17">
        <f t="shared" si="1"/>
        <v>11</v>
      </c>
      <c r="P14" s="18">
        <v>1</v>
      </c>
    </row>
    <row r="15" spans="1:16" x14ac:dyDescent="0.25">
      <c r="A15">
        <v>12</v>
      </c>
      <c r="B15" s="14" t="s">
        <v>18</v>
      </c>
      <c r="C15" s="22" t="s">
        <v>50</v>
      </c>
      <c r="D15" s="16">
        <v>10</v>
      </c>
      <c r="E15" s="16"/>
      <c r="F15" s="16"/>
      <c r="G15" s="28"/>
      <c r="H15" s="16"/>
      <c r="I15" s="16"/>
      <c r="J15" s="16"/>
      <c r="K15" s="38"/>
      <c r="L15" s="40"/>
      <c r="M15" s="25"/>
      <c r="N15" s="23">
        <f t="shared" si="0"/>
        <v>10</v>
      </c>
      <c r="O15" s="17">
        <f t="shared" si="1"/>
        <v>10</v>
      </c>
      <c r="P15" s="18">
        <v>1</v>
      </c>
    </row>
    <row r="16" spans="1:16" x14ac:dyDescent="0.25">
      <c r="A16">
        <v>13</v>
      </c>
      <c r="B16" s="14" t="s">
        <v>8</v>
      </c>
      <c r="C16" s="22" t="s">
        <v>62</v>
      </c>
      <c r="D16" s="16">
        <v>8</v>
      </c>
      <c r="E16" s="16"/>
      <c r="F16" s="28"/>
      <c r="G16" s="16"/>
      <c r="H16" s="16"/>
      <c r="I16" s="16"/>
      <c r="J16" s="16"/>
      <c r="K16" s="40"/>
      <c r="L16" s="38"/>
      <c r="M16" s="25"/>
      <c r="N16" s="23">
        <f t="shared" si="0"/>
        <v>8</v>
      </c>
      <c r="O16" s="17">
        <f t="shared" si="1"/>
        <v>8</v>
      </c>
      <c r="P16" s="18">
        <v>1</v>
      </c>
    </row>
    <row r="17" spans="1:16" x14ac:dyDescent="0.25">
      <c r="A17">
        <v>14</v>
      </c>
      <c r="B17" s="14" t="s">
        <v>6</v>
      </c>
      <c r="C17" s="22" t="s">
        <v>55</v>
      </c>
      <c r="D17" s="16">
        <v>6</v>
      </c>
      <c r="E17" s="28"/>
      <c r="F17" s="16"/>
      <c r="G17" s="16"/>
      <c r="H17" s="16"/>
      <c r="I17" s="16"/>
      <c r="J17" s="28"/>
      <c r="K17" s="38"/>
      <c r="L17" s="38"/>
      <c r="M17" s="25"/>
      <c r="N17" s="23">
        <f t="shared" si="0"/>
        <v>6</v>
      </c>
      <c r="O17" s="17">
        <f t="shared" si="1"/>
        <v>6</v>
      </c>
      <c r="P17" s="18">
        <v>1</v>
      </c>
    </row>
    <row r="18" spans="1:16" x14ac:dyDescent="0.25">
      <c r="A18">
        <v>15</v>
      </c>
      <c r="B18" s="14" t="s">
        <v>6</v>
      </c>
      <c r="C18" s="22" t="s">
        <v>58</v>
      </c>
      <c r="D18" s="16">
        <v>6</v>
      </c>
      <c r="E18" s="28"/>
      <c r="F18" s="16"/>
      <c r="G18" s="16"/>
      <c r="H18" s="16"/>
      <c r="I18" s="16"/>
      <c r="J18" s="28"/>
      <c r="K18" s="16"/>
      <c r="L18" s="38"/>
      <c r="M18" s="25"/>
      <c r="N18" s="23">
        <f t="shared" si="0"/>
        <v>6</v>
      </c>
      <c r="O18" s="17">
        <f t="shared" si="1"/>
        <v>6</v>
      </c>
      <c r="P18" s="18">
        <v>1</v>
      </c>
    </row>
    <row r="19" spans="1:16" x14ac:dyDescent="0.25">
      <c r="A19">
        <v>16</v>
      </c>
      <c r="B19" s="14" t="s">
        <v>8</v>
      </c>
      <c r="C19" s="22" t="s">
        <v>60</v>
      </c>
      <c r="D19" s="16">
        <v>6</v>
      </c>
      <c r="E19" s="16"/>
      <c r="F19" s="28"/>
      <c r="G19" s="16"/>
      <c r="H19" s="16"/>
      <c r="I19" s="16"/>
      <c r="J19" s="16"/>
      <c r="K19" s="28"/>
      <c r="L19" s="38"/>
      <c r="M19" s="25"/>
      <c r="N19" s="23">
        <f t="shared" si="0"/>
        <v>6</v>
      </c>
      <c r="O19" s="17">
        <f t="shared" si="1"/>
        <v>6</v>
      </c>
      <c r="P19" s="18">
        <v>1</v>
      </c>
    </row>
    <row r="20" spans="1:16" x14ac:dyDescent="0.25">
      <c r="A20">
        <v>17</v>
      </c>
      <c r="B20" s="14" t="s">
        <v>8</v>
      </c>
      <c r="C20" s="22" t="s">
        <v>59</v>
      </c>
      <c r="D20" s="16">
        <v>5</v>
      </c>
      <c r="E20" s="16"/>
      <c r="F20" s="28"/>
      <c r="G20" s="16"/>
      <c r="H20" s="16"/>
      <c r="I20" s="16"/>
      <c r="J20" s="16"/>
      <c r="K20" s="28"/>
      <c r="L20" s="38"/>
      <c r="M20" s="25"/>
      <c r="N20" s="23">
        <f t="shared" si="0"/>
        <v>5</v>
      </c>
      <c r="O20" s="17">
        <f t="shared" si="1"/>
        <v>5</v>
      </c>
      <c r="P20" s="18">
        <v>1</v>
      </c>
    </row>
    <row r="21" spans="1:16" x14ac:dyDescent="0.25">
      <c r="A21">
        <v>18</v>
      </c>
      <c r="B21" s="14" t="s">
        <v>14</v>
      </c>
      <c r="C21" s="22" t="s">
        <v>54</v>
      </c>
      <c r="D21" s="16">
        <v>5</v>
      </c>
      <c r="E21" s="16"/>
      <c r="F21" s="16"/>
      <c r="G21" s="16"/>
      <c r="H21" s="28"/>
      <c r="I21" s="16"/>
      <c r="J21" s="16"/>
      <c r="K21" s="16"/>
      <c r="L21" s="38"/>
      <c r="M21" s="29"/>
      <c r="N21" s="23">
        <f t="shared" si="0"/>
        <v>5</v>
      </c>
      <c r="O21" s="17">
        <f t="shared" si="1"/>
        <v>5</v>
      </c>
      <c r="P21" s="18">
        <v>1</v>
      </c>
    </row>
    <row r="22" spans="1:16" x14ac:dyDescent="0.25">
      <c r="A22">
        <v>19</v>
      </c>
      <c r="B22" s="14" t="s">
        <v>14</v>
      </c>
      <c r="C22" s="22" t="s">
        <v>56</v>
      </c>
      <c r="D22" s="16">
        <v>5</v>
      </c>
      <c r="E22" s="16"/>
      <c r="F22" s="16"/>
      <c r="G22" s="16"/>
      <c r="H22" s="28"/>
      <c r="I22" s="16"/>
      <c r="J22" s="16"/>
      <c r="K22" s="16"/>
      <c r="L22" s="38"/>
      <c r="M22" s="29"/>
      <c r="N22" s="23">
        <f t="shared" si="0"/>
        <v>5</v>
      </c>
      <c r="O22" s="17">
        <f t="shared" si="1"/>
        <v>5</v>
      </c>
      <c r="P22" s="18">
        <v>1</v>
      </c>
    </row>
    <row r="23" spans="1:16" x14ac:dyDescent="0.25">
      <c r="A23">
        <v>20</v>
      </c>
      <c r="B23" s="14" t="s">
        <v>6</v>
      </c>
      <c r="C23" s="22" t="s">
        <v>53</v>
      </c>
      <c r="D23" s="16">
        <v>4</v>
      </c>
      <c r="E23" s="28"/>
      <c r="F23" s="16"/>
      <c r="G23" s="16"/>
      <c r="H23" s="16"/>
      <c r="I23" s="16"/>
      <c r="J23" s="28"/>
      <c r="K23" s="16"/>
      <c r="L23" s="38"/>
      <c r="M23" s="25"/>
      <c r="N23" s="23">
        <f t="shared" si="0"/>
        <v>4</v>
      </c>
      <c r="O23" s="17">
        <f t="shared" si="1"/>
        <v>4</v>
      </c>
      <c r="P23" s="18">
        <v>1</v>
      </c>
    </row>
    <row r="24" spans="1:16" x14ac:dyDescent="0.25">
      <c r="A24">
        <v>21</v>
      </c>
      <c r="B24" s="14" t="s">
        <v>8</v>
      </c>
      <c r="C24" s="22" t="s">
        <v>61</v>
      </c>
      <c r="D24" s="16">
        <v>4</v>
      </c>
      <c r="E24" s="16"/>
      <c r="F24" s="28"/>
      <c r="G24" s="16"/>
      <c r="H24" s="16"/>
      <c r="I24" s="16"/>
      <c r="J24" s="16"/>
      <c r="K24" s="28"/>
      <c r="L24" s="38"/>
      <c r="M24" s="25"/>
      <c r="N24" s="23">
        <f t="shared" si="0"/>
        <v>4</v>
      </c>
      <c r="O24" s="17">
        <f t="shared" si="1"/>
        <v>4</v>
      </c>
      <c r="P24" s="18">
        <v>1</v>
      </c>
    </row>
    <row r="25" spans="1:16" x14ac:dyDescent="0.25">
      <c r="A25">
        <v>22</v>
      </c>
      <c r="B25" s="14" t="s">
        <v>18</v>
      </c>
      <c r="C25" s="15" t="s">
        <v>48</v>
      </c>
      <c r="D25" s="16">
        <v>4</v>
      </c>
      <c r="E25" s="16"/>
      <c r="F25" s="16"/>
      <c r="G25" s="28"/>
      <c r="H25" s="16"/>
      <c r="I25" s="16"/>
      <c r="J25" s="16"/>
      <c r="K25" s="16"/>
      <c r="L25" s="28"/>
      <c r="M25" s="25"/>
      <c r="N25" s="23">
        <f t="shared" si="0"/>
        <v>4</v>
      </c>
      <c r="O25" s="17">
        <f t="shared" si="1"/>
        <v>4</v>
      </c>
      <c r="P25" s="18">
        <v>1</v>
      </c>
    </row>
    <row r="26" spans="1:16" x14ac:dyDescent="0.25">
      <c r="A26">
        <v>23</v>
      </c>
      <c r="B26" s="14" t="s">
        <v>18</v>
      </c>
      <c r="C26" s="22" t="s">
        <v>29</v>
      </c>
      <c r="D26" s="16">
        <v>3</v>
      </c>
      <c r="E26" s="16"/>
      <c r="F26" s="16"/>
      <c r="G26" s="28"/>
      <c r="H26" s="16"/>
      <c r="I26" s="16"/>
      <c r="J26" s="16"/>
      <c r="K26" s="16"/>
      <c r="L26" s="28"/>
      <c r="M26" s="25"/>
      <c r="N26" s="23">
        <f t="shared" si="0"/>
        <v>3</v>
      </c>
      <c r="O26" s="17">
        <f t="shared" si="1"/>
        <v>3</v>
      </c>
      <c r="P26" s="18">
        <v>1</v>
      </c>
    </row>
    <row r="27" spans="1:16" x14ac:dyDescent="0.25">
      <c r="A27">
        <v>24</v>
      </c>
      <c r="B27" s="14" t="s">
        <v>18</v>
      </c>
      <c r="C27" s="22" t="s">
        <v>51</v>
      </c>
      <c r="D27" s="16">
        <v>2</v>
      </c>
      <c r="E27" s="16"/>
      <c r="F27" s="16"/>
      <c r="G27" s="28"/>
      <c r="H27" s="16"/>
      <c r="I27" s="16"/>
      <c r="J27" s="16"/>
      <c r="K27" s="16"/>
      <c r="L27" s="28"/>
      <c r="M27" s="25"/>
      <c r="N27" s="23">
        <f t="shared" si="0"/>
        <v>2</v>
      </c>
      <c r="O27" s="17">
        <f t="shared" si="1"/>
        <v>2</v>
      </c>
      <c r="P27" s="18">
        <v>1</v>
      </c>
    </row>
    <row r="28" spans="1:16" x14ac:dyDescent="0.25">
      <c r="A28">
        <v>25</v>
      </c>
      <c r="B28" s="14" t="s">
        <v>6</v>
      </c>
      <c r="C28" s="22" t="s">
        <v>52</v>
      </c>
      <c r="D28" s="16">
        <v>0</v>
      </c>
      <c r="E28" s="28"/>
      <c r="F28" s="16"/>
      <c r="G28" s="36"/>
      <c r="H28" s="16"/>
      <c r="I28" s="16"/>
      <c r="J28" s="28"/>
      <c r="K28" s="36"/>
      <c r="L28" s="16"/>
      <c r="M28" s="25"/>
      <c r="N28" s="23">
        <f t="shared" si="0"/>
        <v>0</v>
      </c>
      <c r="O28" s="17">
        <f t="shared" si="1"/>
        <v>0</v>
      </c>
      <c r="P28" s="18">
        <v>1</v>
      </c>
    </row>
    <row r="29" spans="1:16" x14ac:dyDescent="0.25">
      <c r="A29">
        <v>26</v>
      </c>
      <c r="B29" s="14" t="s">
        <v>14</v>
      </c>
      <c r="C29" s="22" t="s">
        <v>57</v>
      </c>
      <c r="D29" s="16">
        <v>0</v>
      </c>
      <c r="E29" s="16"/>
      <c r="F29" s="16"/>
      <c r="G29" s="16"/>
      <c r="H29" s="28"/>
      <c r="I29" s="16"/>
      <c r="J29" s="16"/>
      <c r="K29" s="16"/>
      <c r="L29" s="16"/>
      <c r="M29" s="29"/>
      <c r="N29" s="23">
        <f t="shared" si="0"/>
        <v>0</v>
      </c>
      <c r="O29" s="17">
        <f t="shared" si="1"/>
        <v>0</v>
      </c>
      <c r="P29" s="18">
        <v>1</v>
      </c>
    </row>
    <row r="30" spans="1:16" x14ac:dyDescent="0.25">
      <c r="A30">
        <v>27</v>
      </c>
      <c r="B30" s="14" t="s">
        <v>42</v>
      </c>
      <c r="C30" s="22" t="s">
        <v>45</v>
      </c>
      <c r="D30" s="28"/>
      <c r="E30" s="16"/>
      <c r="F30" s="16"/>
      <c r="G30" s="16"/>
      <c r="H30" s="16"/>
      <c r="I30" s="28"/>
      <c r="J30" s="16"/>
      <c r="K30" s="16"/>
      <c r="L30" s="16"/>
      <c r="M30" s="25"/>
      <c r="N30" s="23">
        <f t="shared" si="0"/>
        <v>0</v>
      </c>
      <c r="O30" s="17">
        <f t="shared" si="1"/>
        <v>0</v>
      </c>
      <c r="P30" s="18">
        <v>1</v>
      </c>
    </row>
    <row r="31" spans="1:16" x14ac:dyDescent="0.25">
      <c r="A31">
        <v>28</v>
      </c>
      <c r="B31" s="20" t="s">
        <v>42</v>
      </c>
      <c r="C31" s="22" t="s">
        <v>46</v>
      </c>
      <c r="D31" s="28"/>
      <c r="E31" s="16"/>
      <c r="F31" s="16"/>
      <c r="G31" s="16"/>
      <c r="H31" s="16"/>
      <c r="I31" s="28"/>
      <c r="J31" s="16"/>
      <c r="K31" s="38"/>
      <c r="L31" s="38"/>
      <c r="M31" s="25"/>
      <c r="N31" s="23">
        <f t="shared" si="0"/>
        <v>0</v>
      </c>
      <c r="O31" s="17">
        <f t="shared" si="1"/>
        <v>0</v>
      </c>
      <c r="P31" s="18">
        <v>1</v>
      </c>
    </row>
    <row r="32" spans="1:16" x14ac:dyDescent="0.25">
      <c r="A32">
        <v>29</v>
      </c>
      <c r="B32" s="14" t="s">
        <v>42</v>
      </c>
      <c r="C32" s="22" t="s">
        <v>47</v>
      </c>
      <c r="D32" s="28"/>
      <c r="E32" s="16"/>
      <c r="F32" s="16"/>
      <c r="G32" s="16"/>
      <c r="H32" s="16"/>
      <c r="I32" s="28"/>
      <c r="J32" s="16"/>
      <c r="K32" s="38"/>
      <c r="L32" s="38"/>
      <c r="M32" s="25"/>
      <c r="N32" s="23">
        <f t="shared" si="0"/>
        <v>0</v>
      </c>
      <c r="O32" s="17">
        <f t="shared" si="1"/>
        <v>0</v>
      </c>
      <c r="P32" s="18">
        <v>1</v>
      </c>
    </row>
  </sheetData>
  <sortState xmlns:xlrd2="http://schemas.microsoft.com/office/spreadsheetml/2017/richdata2" ref="B4:P32">
    <sortCondition descending="1" ref="D4:D32"/>
  </sortState>
  <mergeCells count="1">
    <mergeCell ref="A1:N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0268C-A27D-4EDE-920A-11B60AA162BD}">
  <dimension ref="A1:AF25"/>
  <sheetViews>
    <sheetView topLeftCell="L1" workbookViewId="0">
      <selection activeCell="Q11" sqref="Q11:AE19"/>
    </sheetView>
  </sheetViews>
  <sheetFormatPr defaultRowHeight="15" x14ac:dyDescent="0.25"/>
  <cols>
    <col min="1" max="1" width="2.28515625" customWidth="1"/>
    <col min="2" max="2" width="18.140625" bestFit="1" customWidth="1"/>
    <col min="17" max="17" width="2.28515625" customWidth="1"/>
    <col min="18" max="18" width="18.140625" bestFit="1" customWidth="1"/>
  </cols>
  <sheetData>
    <row r="1" spans="1:32" x14ac:dyDescent="0.25">
      <c r="B1" s="27" t="s">
        <v>69</v>
      </c>
      <c r="C1" s="12">
        <v>46281</v>
      </c>
      <c r="D1" s="12">
        <v>46288</v>
      </c>
      <c r="E1" s="12">
        <v>46295</v>
      </c>
      <c r="F1" s="12">
        <v>46302</v>
      </c>
      <c r="G1" s="12">
        <v>46309</v>
      </c>
      <c r="H1" s="12">
        <v>46316</v>
      </c>
      <c r="I1" s="12">
        <v>46323</v>
      </c>
      <c r="J1" s="37">
        <v>46330</v>
      </c>
      <c r="K1" s="37">
        <v>46337</v>
      </c>
      <c r="L1" s="24">
        <v>46344</v>
      </c>
      <c r="M1" s="26" t="s">
        <v>43</v>
      </c>
      <c r="N1" s="13" t="s">
        <v>2</v>
      </c>
      <c r="O1" s="13" t="s">
        <v>44</v>
      </c>
      <c r="P1" s="21"/>
      <c r="Q1" s="10"/>
      <c r="R1" s="11" t="s">
        <v>30</v>
      </c>
      <c r="S1" s="12">
        <v>46281</v>
      </c>
      <c r="T1" s="12">
        <v>46288</v>
      </c>
      <c r="U1" s="12">
        <v>46295</v>
      </c>
      <c r="V1" s="12">
        <v>46302</v>
      </c>
      <c r="W1" s="12">
        <v>46309</v>
      </c>
      <c r="X1" s="12">
        <v>46316</v>
      </c>
      <c r="Y1" s="12">
        <v>46323</v>
      </c>
      <c r="Z1" s="37">
        <v>46330</v>
      </c>
      <c r="AA1" s="37">
        <v>46337</v>
      </c>
      <c r="AB1" s="24">
        <v>46344</v>
      </c>
      <c r="AC1" s="26" t="s">
        <v>43</v>
      </c>
      <c r="AD1" s="13" t="s">
        <v>2</v>
      </c>
      <c r="AE1" s="13" t="s">
        <v>44</v>
      </c>
      <c r="AF1" s="21"/>
    </row>
    <row r="2" spans="1:32" x14ac:dyDescent="0.25">
      <c r="A2" s="14" t="s">
        <v>69</v>
      </c>
      <c r="B2" s="22" t="s">
        <v>49</v>
      </c>
      <c r="C2" s="28"/>
      <c r="D2" s="16"/>
      <c r="E2" s="16"/>
      <c r="F2" s="16"/>
      <c r="G2" s="16"/>
      <c r="H2" s="28"/>
      <c r="I2" s="16"/>
      <c r="J2" s="16"/>
      <c r="K2" s="16"/>
      <c r="L2" s="25"/>
      <c r="M2" s="23">
        <f t="shared" ref="M2:M8" si="0">SUM(C2:L2)</f>
        <v>0</v>
      </c>
      <c r="N2" s="17">
        <f t="shared" ref="N2:N8" si="1">M2/O2</f>
        <v>0</v>
      </c>
      <c r="O2" s="18">
        <v>1</v>
      </c>
      <c r="P2" s="21"/>
      <c r="Q2" s="14" t="s">
        <v>30</v>
      </c>
      <c r="R2" s="22" t="s">
        <v>37</v>
      </c>
      <c r="S2" s="16">
        <v>9</v>
      </c>
      <c r="T2" s="16"/>
      <c r="U2" s="16"/>
      <c r="V2" s="16"/>
      <c r="W2" s="16"/>
      <c r="X2" s="16"/>
      <c r="Y2" s="28"/>
      <c r="Z2" s="16"/>
      <c r="AA2" s="28"/>
      <c r="AB2" s="25"/>
      <c r="AC2" s="23">
        <f>SUM(S2:AB2)</f>
        <v>9</v>
      </c>
      <c r="AD2" s="17">
        <f t="shared" ref="AD2:AD7" si="2">AC2/AE2</f>
        <v>9</v>
      </c>
      <c r="AE2" s="18">
        <v>1</v>
      </c>
      <c r="AF2" s="21"/>
    </row>
    <row r="3" spans="1:32" x14ac:dyDescent="0.25">
      <c r="A3" s="14" t="s">
        <v>69</v>
      </c>
      <c r="B3" s="22" t="s">
        <v>49</v>
      </c>
      <c r="C3" s="28"/>
      <c r="D3" s="16"/>
      <c r="E3" s="16"/>
      <c r="F3" s="16"/>
      <c r="G3" s="16"/>
      <c r="H3" s="28"/>
      <c r="I3" s="16"/>
      <c r="J3" s="16"/>
      <c r="K3" s="16"/>
      <c r="L3" s="25"/>
      <c r="M3" s="23">
        <f t="shared" si="0"/>
        <v>0</v>
      </c>
      <c r="N3" s="17">
        <f t="shared" si="1"/>
        <v>0</v>
      </c>
      <c r="O3" s="18">
        <v>1</v>
      </c>
      <c r="P3" s="21"/>
      <c r="Q3" s="14" t="s">
        <v>30</v>
      </c>
      <c r="R3" s="22" t="s">
        <v>70</v>
      </c>
      <c r="S3" s="16">
        <v>5</v>
      </c>
      <c r="T3" s="16"/>
      <c r="U3" s="16"/>
      <c r="V3" s="16"/>
      <c r="W3" s="16"/>
      <c r="X3" s="16"/>
      <c r="Y3" s="28"/>
      <c r="Z3" s="16"/>
      <c r="AA3" s="28"/>
      <c r="AB3" s="25"/>
      <c r="AC3" s="23">
        <f t="shared" ref="AC3:AC7" si="3">SUM(S3:AB3)</f>
        <v>5</v>
      </c>
      <c r="AD3" s="17">
        <f t="shared" si="2"/>
        <v>5</v>
      </c>
      <c r="AE3" s="18">
        <v>1</v>
      </c>
      <c r="AF3" s="21"/>
    </row>
    <row r="4" spans="1:32" x14ac:dyDescent="0.25">
      <c r="A4" s="14" t="s">
        <v>69</v>
      </c>
      <c r="B4" s="22" t="s">
        <v>49</v>
      </c>
      <c r="C4" s="28"/>
      <c r="D4" s="16"/>
      <c r="E4" s="16"/>
      <c r="F4" s="16"/>
      <c r="G4" s="16"/>
      <c r="H4" s="28"/>
      <c r="I4" s="16"/>
      <c r="J4" s="16"/>
      <c r="K4" s="16"/>
      <c r="L4" s="25"/>
      <c r="M4" s="23">
        <f t="shared" si="0"/>
        <v>0</v>
      </c>
      <c r="N4" s="17">
        <f t="shared" si="1"/>
        <v>0</v>
      </c>
      <c r="O4" s="18">
        <v>1</v>
      </c>
      <c r="P4" s="21"/>
      <c r="Q4" s="14" t="s">
        <v>30</v>
      </c>
      <c r="R4" s="22" t="s">
        <v>71</v>
      </c>
      <c r="S4" s="16">
        <v>2</v>
      </c>
      <c r="T4" s="16"/>
      <c r="U4" s="16"/>
      <c r="V4" s="16"/>
      <c r="W4" s="16"/>
      <c r="X4" s="16"/>
      <c r="Y4" s="28"/>
      <c r="Z4" s="16"/>
      <c r="AA4" s="28"/>
      <c r="AB4" s="25"/>
      <c r="AC4" s="23">
        <f t="shared" si="3"/>
        <v>2</v>
      </c>
      <c r="AD4" s="17">
        <f t="shared" si="2"/>
        <v>2</v>
      </c>
      <c r="AE4" s="18">
        <v>1</v>
      </c>
      <c r="AF4" s="21"/>
    </row>
    <row r="5" spans="1:32" x14ac:dyDescent="0.25">
      <c r="A5" s="14" t="s">
        <v>69</v>
      </c>
      <c r="B5" s="22" t="s">
        <v>49</v>
      </c>
      <c r="C5" s="28"/>
      <c r="D5" s="16"/>
      <c r="E5" s="16"/>
      <c r="F5" s="16"/>
      <c r="G5" s="16"/>
      <c r="H5" s="28"/>
      <c r="I5" s="16"/>
      <c r="J5" s="16"/>
      <c r="K5" s="16"/>
      <c r="L5" s="25"/>
      <c r="M5" s="23">
        <f t="shared" si="0"/>
        <v>0</v>
      </c>
      <c r="N5" s="17">
        <f t="shared" si="1"/>
        <v>0</v>
      </c>
      <c r="O5" s="18">
        <v>1</v>
      </c>
      <c r="P5" s="21"/>
      <c r="Q5" s="14" t="s">
        <v>30</v>
      </c>
      <c r="R5" s="22" t="s">
        <v>72</v>
      </c>
      <c r="S5" s="16">
        <v>0</v>
      </c>
      <c r="T5" s="16"/>
      <c r="U5" s="16"/>
      <c r="V5" s="16"/>
      <c r="W5" s="16"/>
      <c r="X5" s="16"/>
      <c r="Y5" s="28"/>
      <c r="Z5" s="16"/>
      <c r="AA5" s="28"/>
      <c r="AB5" s="25"/>
      <c r="AC5" s="23">
        <f t="shared" si="3"/>
        <v>0</v>
      </c>
      <c r="AD5" s="17">
        <f t="shared" si="2"/>
        <v>0</v>
      </c>
      <c r="AE5" s="18">
        <v>1</v>
      </c>
      <c r="AF5" s="21"/>
    </row>
    <row r="6" spans="1:32" x14ac:dyDescent="0.25">
      <c r="A6" s="14" t="s">
        <v>69</v>
      </c>
      <c r="B6" s="22" t="s">
        <v>49</v>
      </c>
      <c r="C6" s="28"/>
      <c r="D6" s="16"/>
      <c r="E6" s="16"/>
      <c r="F6" s="16"/>
      <c r="G6" s="16"/>
      <c r="H6" s="28"/>
      <c r="I6" s="16"/>
      <c r="J6" s="16"/>
      <c r="K6" s="16"/>
      <c r="L6" s="25"/>
      <c r="M6" s="23">
        <f t="shared" si="0"/>
        <v>0</v>
      </c>
      <c r="N6" s="17">
        <f t="shared" si="1"/>
        <v>0</v>
      </c>
      <c r="O6" s="18">
        <v>1</v>
      </c>
      <c r="Q6" s="14" t="s">
        <v>30</v>
      </c>
      <c r="R6" s="22" t="s">
        <v>35</v>
      </c>
      <c r="S6" s="16">
        <v>13</v>
      </c>
      <c r="T6" s="16"/>
      <c r="U6" s="16"/>
      <c r="V6" s="16"/>
      <c r="W6" s="16"/>
      <c r="X6" s="16"/>
      <c r="Y6" s="28"/>
      <c r="Z6" s="16"/>
      <c r="AA6" s="28"/>
      <c r="AB6" s="25"/>
      <c r="AC6" s="23">
        <f t="shared" si="3"/>
        <v>13</v>
      </c>
      <c r="AD6" s="17">
        <f t="shared" si="2"/>
        <v>13</v>
      </c>
      <c r="AE6" s="18">
        <v>1</v>
      </c>
      <c r="AF6" s="21"/>
    </row>
    <row r="7" spans="1:32" x14ac:dyDescent="0.25">
      <c r="A7" s="14" t="s">
        <v>69</v>
      </c>
      <c r="B7" s="22" t="s">
        <v>49</v>
      </c>
      <c r="C7" s="28"/>
      <c r="D7" s="16"/>
      <c r="E7" s="16"/>
      <c r="F7" s="16"/>
      <c r="G7" s="16"/>
      <c r="H7" s="28"/>
      <c r="I7" s="16"/>
      <c r="J7" s="16"/>
      <c r="K7" s="16"/>
      <c r="L7" s="25"/>
      <c r="M7" s="23">
        <f t="shared" si="0"/>
        <v>0</v>
      </c>
      <c r="N7" s="17">
        <f t="shared" si="1"/>
        <v>0</v>
      </c>
      <c r="O7" s="18">
        <v>1</v>
      </c>
      <c r="Q7" s="14" t="s">
        <v>30</v>
      </c>
      <c r="R7" s="22" t="s">
        <v>73</v>
      </c>
      <c r="S7" s="16">
        <v>3</v>
      </c>
      <c r="T7" s="16"/>
      <c r="U7" s="16"/>
      <c r="V7" s="16"/>
      <c r="W7" s="16"/>
      <c r="X7" s="16"/>
      <c r="Y7" s="28"/>
      <c r="Z7" s="16"/>
      <c r="AA7" s="28"/>
      <c r="AB7" s="25"/>
      <c r="AC7" s="23">
        <f t="shared" si="3"/>
        <v>3</v>
      </c>
      <c r="AD7" s="17">
        <f t="shared" si="2"/>
        <v>3</v>
      </c>
      <c r="AE7" s="18">
        <v>1</v>
      </c>
      <c r="AF7" s="21"/>
    </row>
    <row r="8" spans="1:32" x14ac:dyDescent="0.25">
      <c r="A8" s="14" t="s">
        <v>69</v>
      </c>
      <c r="B8" s="22" t="s">
        <v>49</v>
      </c>
      <c r="C8" s="28"/>
      <c r="D8" s="16"/>
      <c r="E8" s="16"/>
      <c r="F8" s="16"/>
      <c r="G8" s="16"/>
      <c r="H8" s="28"/>
      <c r="I8" s="16"/>
      <c r="J8" s="16"/>
      <c r="K8" s="16"/>
      <c r="L8" s="25"/>
      <c r="M8" s="23">
        <f t="shared" si="0"/>
        <v>0</v>
      </c>
      <c r="N8" s="17">
        <f t="shared" si="1"/>
        <v>0</v>
      </c>
      <c r="O8" s="18">
        <v>1</v>
      </c>
      <c r="Q8" s="14" t="s">
        <v>30</v>
      </c>
      <c r="R8" s="22" t="s">
        <v>29</v>
      </c>
      <c r="S8" s="19">
        <v>18</v>
      </c>
      <c r="T8" s="16"/>
      <c r="U8" s="16"/>
      <c r="V8" s="16"/>
      <c r="W8" s="16"/>
      <c r="X8" s="16"/>
      <c r="Y8" s="28"/>
      <c r="Z8" s="16"/>
      <c r="AA8" s="28"/>
      <c r="AB8" s="25"/>
      <c r="AC8" s="23">
        <f>SUM(S8:AB8)</f>
        <v>18</v>
      </c>
      <c r="AD8" s="17">
        <f t="shared" ref="AD8" si="4">AC8/AE8</f>
        <v>18</v>
      </c>
      <c r="AE8" s="18">
        <v>1</v>
      </c>
      <c r="AF8" s="21"/>
    </row>
    <row r="9" spans="1:32" x14ac:dyDescent="0.25">
      <c r="AF9" s="21"/>
    </row>
    <row r="10" spans="1:32" x14ac:dyDescent="0.25">
      <c r="A10" s="10"/>
      <c r="B10" s="11" t="s">
        <v>25</v>
      </c>
      <c r="C10" s="12">
        <v>46281</v>
      </c>
      <c r="D10" s="12">
        <v>46288</v>
      </c>
      <c r="E10" s="12">
        <v>46295</v>
      </c>
      <c r="F10" s="12">
        <v>46302</v>
      </c>
      <c r="G10" s="12">
        <v>46309</v>
      </c>
      <c r="H10" s="12">
        <v>46316</v>
      </c>
      <c r="I10" s="12">
        <v>46323</v>
      </c>
      <c r="J10" s="37">
        <v>46330</v>
      </c>
      <c r="K10" s="37">
        <v>46337</v>
      </c>
      <c r="L10" s="24">
        <v>46344</v>
      </c>
      <c r="M10" s="26" t="s">
        <v>43</v>
      </c>
      <c r="N10" s="13" t="s">
        <v>2</v>
      </c>
      <c r="O10" s="13" t="s">
        <v>44</v>
      </c>
      <c r="R10" s="27" t="s">
        <v>34</v>
      </c>
      <c r="S10" s="12">
        <v>46281</v>
      </c>
      <c r="T10" s="12">
        <v>46288</v>
      </c>
      <c r="U10" s="12">
        <v>46295</v>
      </c>
      <c r="V10" s="12">
        <v>46302</v>
      </c>
      <c r="W10" s="12">
        <v>46309</v>
      </c>
      <c r="X10" s="12">
        <v>46316</v>
      </c>
      <c r="Y10" s="12">
        <v>46323</v>
      </c>
      <c r="Z10" s="37">
        <v>46330</v>
      </c>
      <c r="AA10" s="37">
        <v>46337</v>
      </c>
      <c r="AB10" s="24">
        <v>46344</v>
      </c>
      <c r="AC10" s="26" t="s">
        <v>43</v>
      </c>
      <c r="AD10" s="13" t="s">
        <v>2</v>
      </c>
      <c r="AE10" s="13" t="s">
        <v>44</v>
      </c>
      <c r="AF10" s="21"/>
    </row>
    <row r="11" spans="1:32" x14ac:dyDescent="0.25">
      <c r="A11" s="14" t="s">
        <v>25</v>
      </c>
      <c r="B11" s="22" t="s">
        <v>74</v>
      </c>
      <c r="C11" s="16">
        <v>0</v>
      </c>
      <c r="D11" s="28"/>
      <c r="E11" s="16"/>
      <c r="F11" s="28"/>
      <c r="G11" s="16"/>
      <c r="H11" s="16"/>
      <c r="I11" s="16"/>
      <c r="J11" s="39"/>
      <c r="K11" s="38"/>
      <c r="L11" s="25"/>
      <c r="M11" s="23">
        <f>SUM(C11:L11)</f>
        <v>0</v>
      </c>
      <c r="N11" s="17">
        <f t="shared" ref="N11:N16" si="5">M11/O11</f>
        <v>0</v>
      </c>
      <c r="O11" s="18">
        <v>1</v>
      </c>
      <c r="Q11" s="20" t="s">
        <v>34</v>
      </c>
      <c r="R11" s="22" t="s">
        <v>75</v>
      </c>
      <c r="S11" s="16">
        <v>1</v>
      </c>
      <c r="T11" s="16"/>
      <c r="U11" s="16"/>
      <c r="V11" s="16"/>
      <c r="W11" s="28"/>
      <c r="X11" s="16"/>
      <c r="Y11" s="16"/>
      <c r="Z11" s="28"/>
      <c r="AA11" s="38"/>
      <c r="AB11" s="25"/>
      <c r="AC11" s="23">
        <f t="shared" ref="AC11:AC16" si="6">SUM(S11:AB11)</f>
        <v>1</v>
      </c>
      <c r="AD11" s="17">
        <f t="shared" ref="AD11:AD16" si="7">AC11/AE11</f>
        <v>1</v>
      </c>
      <c r="AE11" s="18">
        <v>1</v>
      </c>
      <c r="AF11" s="21"/>
    </row>
    <row r="12" spans="1:32" x14ac:dyDescent="0.25">
      <c r="A12" s="14" t="s">
        <v>25</v>
      </c>
      <c r="B12" s="22" t="s">
        <v>24</v>
      </c>
      <c r="C12" s="19">
        <v>26</v>
      </c>
      <c r="D12" s="28"/>
      <c r="E12" s="16"/>
      <c r="F12" s="28"/>
      <c r="G12" s="16"/>
      <c r="H12" s="16"/>
      <c r="I12" s="16"/>
      <c r="J12" s="38"/>
      <c r="K12" s="38"/>
      <c r="L12" s="25"/>
      <c r="M12" s="23">
        <f t="shared" ref="M12:M16" si="8">SUM(C12:L12)</f>
        <v>26</v>
      </c>
      <c r="N12" s="17">
        <f t="shared" si="5"/>
        <v>26</v>
      </c>
      <c r="O12" s="18">
        <v>1</v>
      </c>
      <c r="Q12" s="20" t="s">
        <v>34</v>
      </c>
      <c r="R12" s="22" t="s">
        <v>76</v>
      </c>
      <c r="S12" s="16">
        <v>2</v>
      </c>
      <c r="T12" s="16"/>
      <c r="U12" s="16"/>
      <c r="V12" s="16"/>
      <c r="W12" s="28"/>
      <c r="X12" s="16"/>
      <c r="Y12" s="16"/>
      <c r="Z12" s="28"/>
      <c r="AA12" s="38"/>
      <c r="AB12" s="25"/>
      <c r="AC12" s="23">
        <f t="shared" si="6"/>
        <v>2</v>
      </c>
      <c r="AD12" s="17">
        <f t="shared" si="7"/>
        <v>2</v>
      </c>
      <c r="AE12" s="18">
        <v>1</v>
      </c>
      <c r="AF12" s="21"/>
    </row>
    <row r="13" spans="1:32" x14ac:dyDescent="0.25">
      <c r="A13" s="14" t="s">
        <v>25</v>
      </c>
      <c r="B13" s="22" t="s">
        <v>36</v>
      </c>
      <c r="C13" s="16">
        <v>12</v>
      </c>
      <c r="D13" s="28"/>
      <c r="E13" s="16"/>
      <c r="F13" s="28"/>
      <c r="G13" s="16"/>
      <c r="H13" s="16"/>
      <c r="I13" s="16"/>
      <c r="J13" s="38"/>
      <c r="K13" s="38"/>
      <c r="L13" s="25"/>
      <c r="M13" s="23">
        <f t="shared" si="8"/>
        <v>12</v>
      </c>
      <c r="N13" s="17">
        <f t="shared" si="5"/>
        <v>12</v>
      </c>
      <c r="O13" s="18">
        <v>1</v>
      </c>
      <c r="Q13" s="20" t="s">
        <v>34</v>
      </c>
      <c r="R13" s="22" t="s">
        <v>41</v>
      </c>
      <c r="S13" s="16">
        <v>8</v>
      </c>
      <c r="T13" s="16"/>
      <c r="U13" s="16"/>
      <c r="V13" s="16"/>
      <c r="W13" s="28"/>
      <c r="X13" s="16"/>
      <c r="Y13" s="16"/>
      <c r="Z13" s="28"/>
      <c r="AA13" s="38"/>
      <c r="AB13" s="25"/>
      <c r="AC13" s="23">
        <f t="shared" si="6"/>
        <v>8</v>
      </c>
      <c r="AD13" s="17">
        <f t="shared" si="7"/>
        <v>8</v>
      </c>
      <c r="AE13" s="18">
        <v>1</v>
      </c>
      <c r="AF13" s="21"/>
    </row>
    <row r="14" spans="1:32" x14ac:dyDescent="0.25">
      <c r="A14" s="14" t="s">
        <v>25</v>
      </c>
      <c r="B14" s="22" t="s">
        <v>77</v>
      </c>
      <c r="C14" s="16">
        <v>0</v>
      </c>
      <c r="D14" s="28"/>
      <c r="E14" s="16"/>
      <c r="F14" s="28"/>
      <c r="G14" s="16"/>
      <c r="H14" s="16"/>
      <c r="I14" s="16"/>
      <c r="J14" s="38"/>
      <c r="K14" s="38"/>
      <c r="L14" s="25"/>
      <c r="M14" s="23">
        <f t="shared" si="8"/>
        <v>0</v>
      </c>
      <c r="N14" s="17">
        <f t="shared" si="5"/>
        <v>0</v>
      </c>
      <c r="O14" s="18">
        <v>1</v>
      </c>
      <c r="Q14" s="20" t="s">
        <v>34</v>
      </c>
      <c r="R14" s="22" t="s">
        <v>78</v>
      </c>
      <c r="S14" s="16">
        <v>5</v>
      </c>
      <c r="T14" s="16"/>
      <c r="U14" s="16"/>
      <c r="V14" s="16"/>
      <c r="W14" s="28"/>
      <c r="X14" s="16"/>
      <c r="Y14" s="16"/>
      <c r="Z14" s="28"/>
      <c r="AA14" s="38"/>
      <c r="AB14" s="25"/>
      <c r="AC14" s="23">
        <f t="shared" si="6"/>
        <v>5</v>
      </c>
      <c r="AD14" s="17">
        <f t="shared" si="7"/>
        <v>5</v>
      </c>
      <c r="AE14" s="18">
        <v>1</v>
      </c>
      <c r="AF14" s="21"/>
    </row>
    <row r="15" spans="1:32" x14ac:dyDescent="0.25">
      <c r="A15" s="14" t="s">
        <v>25</v>
      </c>
      <c r="B15" s="22" t="s">
        <v>79</v>
      </c>
      <c r="C15" s="16">
        <v>1</v>
      </c>
      <c r="D15" s="28"/>
      <c r="E15" s="16"/>
      <c r="F15" s="28"/>
      <c r="G15" s="16"/>
      <c r="H15" s="16"/>
      <c r="I15" s="16"/>
      <c r="J15" s="38"/>
      <c r="K15" s="38"/>
      <c r="L15" s="25"/>
      <c r="M15" s="23">
        <f t="shared" si="8"/>
        <v>1</v>
      </c>
      <c r="N15" s="17">
        <f t="shared" si="5"/>
        <v>1</v>
      </c>
      <c r="O15" s="18">
        <v>1</v>
      </c>
      <c r="Q15" s="20" t="s">
        <v>34</v>
      </c>
      <c r="R15" s="22" t="s">
        <v>33</v>
      </c>
      <c r="S15" s="19">
        <v>14</v>
      </c>
      <c r="T15" s="16"/>
      <c r="U15" s="16"/>
      <c r="V15" s="16"/>
      <c r="W15" s="28"/>
      <c r="X15" s="16"/>
      <c r="Y15" s="16"/>
      <c r="Z15" s="28"/>
      <c r="AA15" s="38"/>
      <c r="AB15" s="25"/>
      <c r="AC15" s="23">
        <f t="shared" si="6"/>
        <v>14</v>
      </c>
      <c r="AD15" s="17">
        <f t="shared" si="7"/>
        <v>14</v>
      </c>
      <c r="AE15" s="18">
        <v>1</v>
      </c>
      <c r="AF15" s="21"/>
    </row>
    <row r="16" spans="1:32" x14ac:dyDescent="0.25">
      <c r="A16" s="14" t="s">
        <v>25</v>
      </c>
      <c r="B16" s="22" t="s">
        <v>80</v>
      </c>
      <c r="C16" s="16">
        <v>1</v>
      </c>
      <c r="D16" s="28"/>
      <c r="E16" s="16"/>
      <c r="F16" s="28"/>
      <c r="G16" s="16"/>
      <c r="H16" s="16"/>
      <c r="I16" s="16"/>
      <c r="J16" s="38"/>
      <c r="K16" s="38"/>
      <c r="L16" s="25"/>
      <c r="M16" s="23">
        <f t="shared" si="8"/>
        <v>1</v>
      </c>
      <c r="N16" s="17">
        <f t="shared" si="5"/>
        <v>1</v>
      </c>
      <c r="O16" s="18">
        <v>1</v>
      </c>
      <c r="Q16" s="20" t="s">
        <v>34</v>
      </c>
      <c r="R16" s="22" t="s">
        <v>81</v>
      </c>
      <c r="S16" s="16">
        <v>7</v>
      </c>
      <c r="T16" s="16"/>
      <c r="U16" s="16"/>
      <c r="V16" s="16"/>
      <c r="W16" s="28"/>
      <c r="X16" s="16"/>
      <c r="Y16" s="16"/>
      <c r="Z16" s="28"/>
      <c r="AA16" s="38"/>
      <c r="AB16" s="25"/>
      <c r="AC16" s="23">
        <f t="shared" si="6"/>
        <v>7</v>
      </c>
      <c r="AD16" s="17">
        <f t="shared" si="7"/>
        <v>7</v>
      </c>
      <c r="AE16" s="18">
        <v>1</v>
      </c>
      <c r="AF16" s="21"/>
    </row>
    <row r="17" spans="1:32" x14ac:dyDescent="0.25">
      <c r="Q17" s="20" t="s">
        <v>34</v>
      </c>
      <c r="R17" s="22" t="s">
        <v>82</v>
      </c>
      <c r="S17" s="16">
        <v>6</v>
      </c>
      <c r="T17" s="16"/>
      <c r="U17" s="16"/>
      <c r="V17" s="16"/>
      <c r="W17" s="28"/>
      <c r="X17" s="16"/>
      <c r="Y17" s="16"/>
      <c r="Z17" s="28"/>
      <c r="AA17" s="38"/>
      <c r="AB17" s="25"/>
      <c r="AC17" s="23">
        <f t="shared" ref="AC17:AC19" si="9">SUM(S17:AB17)</f>
        <v>6</v>
      </c>
      <c r="AD17" s="17">
        <f t="shared" ref="AD17:AD19" si="10">AC17/AE17</f>
        <v>6</v>
      </c>
      <c r="AE17" s="18">
        <v>1</v>
      </c>
      <c r="AF17" s="21"/>
    </row>
    <row r="18" spans="1:32" x14ac:dyDescent="0.25">
      <c r="B18" s="27" t="s">
        <v>27</v>
      </c>
      <c r="C18" s="12">
        <v>46281</v>
      </c>
      <c r="D18" s="12">
        <v>46288</v>
      </c>
      <c r="E18" s="12">
        <v>46295</v>
      </c>
      <c r="F18" s="12">
        <v>46302</v>
      </c>
      <c r="G18" s="12">
        <v>46309</v>
      </c>
      <c r="H18" s="12">
        <v>46316</v>
      </c>
      <c r="I18" s="12">
        <v>46323</v>
      </c>
      <c r="J18" s="37">
        <v>46330</v>
      </c>
      <c r="K18" s="37">
        <v>46337</v>
      </c>
      <c r="L18" s="24">
        <v>46344</v>
      </c>
      <c r="M18" s="26" t="s">
        <v>43</v>
      </c>
      <c r="N18" s="13" t="s">
        <v>2</v>
      </c>
      <c r="O18" s="13" t="s">
        <v>44</v>
      </c>
      <c r="Q18" s="20" t="s">
        <v>34</v>
      </c>
      <c r="R18" s="22" t="s">
        <v>39</v>
      </c>
      <c r="S18" s="16">
        <v>9</v>
      </c>
      <c r="T18" s="16"/>
      <c r="U18" s="16"/>
      <c r="V18" s="16"/>
      <c r="W18" s="28"/>
      <c r="X18" s="16"/>
      <c r="Y18" s="16"/>
      <c r="Z18" s="28"/>
      <c r="AA18" s="38"/>
      <c r="AB18" s="25"/>
      <c r="AC18" s="23">
        <f t="shared" si="9"/>
        <v>9</v>
      </c>
      <c r="AD18" s="17">
        <f t="shared" si="10"/>
        <v>9</v>
      </c>
      <c r="AE18" s="18">
        <v>1</v>
      </c>
      <c r="AF18" s="21"/>
    </row>
    <row r="19" spans="1:32" x14ac:dyDescent="0.25">
      <c r="A19" s="14" t="s">
        <v>27</v>
      </c>
      <c r="B19" s="22" t="s">
        <v>83</v>
      </c>
      <c r="C19" s="16">
        <v>0</v>
      </c>
      <c r="D19" s="16"/>
      <c r="E19" s="28"/>
      <c r="F19" s="16"/>
      <c r="G19" s="16"/>
      <c r="H19" s="16"/>
      <c r="I19" s="16"/>
      <c r="J19" s="16"/>
      <c r="K19" s="38"/>
      <c r="L19" s="29"/>
      <c r="M19" s="23">
        <f t="shared" ref="M19:M25" si="11">SUM(C19:L19)</f>
        <v>0</v>
      </c>
      <c r="N19" s="17">
        <f t="shared" ref="N19:N25" si="12">M19/O19</f>
        <v>0</v>
      </c>
      <c r="O19" s="18">
        <v>1</v>
      </c>
      <c r="Q19" s="20" t="s">
        <v>34</v>
      </c>
      <c r="R19" s="22" t="s">
        <v>84</v>
      </c>
      <c r="S19" s="16">
        <v>0</v>
      </c>
      <c r="T19" s="16"/>
      <c r="U19" s="16"/>
      <c r="V19" s="16"/>
      <c r="W19" s="28"/>
      <c r="X19" s="16"/>
      <c r="Y19" s="16"/>
      <c r="Z19" s="28"/>
      <c r="AA19" s="38"/>
      <c r="AB19" s="25"/>
      <c r="AC19" s="23">
        <f t="shared" si="9"/>
        <v>0</v>
      </c>
      <c r="AD19" s="17">
        <f t="shared" si="10"/>
        <v>0</v>
      </c>
      <c r="AE19" s="18">
        <v>1</v>
      </c>
    </row>
    <row r="20" spans="1:32" x14ac:dyDescent="0.25">
      <c r="A20" s="14" t="s">
        <v>27</v>
      </c>
      <c r="B20" s="22" t="s">
        <v>75</v>
      </c>
      <c r="C20" s="16">
        <v>2</v>
      </c>
      <c r="D20" s="16"/>
      <c r="E20" s="28"/>
      <c r="F20" s="16"/>
      <c r="G20" s="16"/>
      <c r="H20" s="16"/>
      <c r="I20" s="16"/>
      <c r="J20" s="16"/>
      <c r="K20" s="38"/>
      <c r="L20" s="29"/>
      <c r="M20" s="23">
        <f t="shared" si="11"/>
        <v>2</v>
      </c>
      <c r="N20" s="17">
        <f t="shared" si="12"/>
        <v>2</v>
      </c>
      <c r="O20" s="18">
        <v>1</v>
      </c>
    </row>
    <row r="21" spans="1:32" x14ac:dyDescent="0.25">
      <c r="A21" s="14" t="s">
        <v>27</v>
      </c>
      <c r="B21" s="22" t="s">
        <v>85</v>
      </c>
      <c r="C21" s="16">
        <v>7</v>
      </c>
      <c r="D21" s="16"/>
      <c r="E21" s="28"/>
      <c r="F21" s="16"/>
      <c r="G21" s="16"/>
      <c r="H21" s="16"/>
      <c r="I21" s="16"/>
      <c r="J21" s="16"/>
      <c r="K21" s="38"/>
      <c r="L21" s="29"/>
      <c r="M21" s="23">
        <f t="shared" si="11"/>
        <v>7</v>
      </c>
      <c r="N21" s="17">
        <f t="shared" si="12"/>
        <v>7</v>
      </c>
      <c r="O21" s="18">
        <v>1</v>
      </c>
    </row>
    <row r="22" spans="1:32" x14ac:dyDescent="0.25">
      <c r="A22" s="14" t="s">
        <v>27</v>
      </c>
      <c r="B22" s="22" t="s">
        <v>26</v>
      </c>
      <c r="C22" s="19">
        <v>18</v>
      </c>
      <c r="D22" s="16"/>
      <c r="E22" s="28"/>
      <c r="F22" s="16"/>
      <c r="G22" s="16"/>
      <c r="H22" s="16"/>
      <c r="I22" s="16"/>
      <c r="J22" s="16"/>
      <c r="K22" s="38"/>
      <c r="L22" s="29"/>
      <c r="M22" s="23">
        <f t="shared" si="11"/>
        <v>18</v>
      </c>
      <c r="N22" s="17">
        <f t="shared" si="12"/>
        <v>18</v>
      </c>
      <c r="O22" s="18">
        <v>1</v>
      </c>
    </row>
    <row r="23" spans="1:32" x14ac:dyDescent="0.25">
      <c r="A23" s="14" t="s">
        <v>27</v>
      </c>
      <c r="B23" s="22" t="s">
        <v>86</v>
      </c>
      <c r="C23" s="16">
        <v>0</v>
      </c>
      <c r="D23" s="16"/>
      <c r="E23" s="28"/>
      <c r="F23" s="16"/>
      <c r="G23" s="16"/>
      <c r="H23" s="16"/>
      <c r="I23" s="16"/>
      <c r="J23" s="16"/>
      <c r="K23" s="38"/>
      <c r="L23" s="29"/>
      <c r="M23" s="23">
        <f t="shared" si="11"/>
        <v>0</v>
      </c>
      <c r="N23" s="17">
        <f t="shared" si="12"/>
        <v>0</v>
      </c>
      <c r="O23" s="18">
        <v>1</v>
      </c>
    </row>
    <row r="24" spans="1:32" x14ac:dyDescent="0.25">
      <c r="A24" s="14" t="s">
        <v>27</v>
      </c>
      <c r="B24" s="22" t="s">
        <v>31</v>
      </c>
      <c r="C24" s="16">
        <v>14</v>
      </c>
      <c r="D24" s="16"/>
      <c r="E24" s="28"/>
      <c r="F24" s="16"/>
      <c r="G24" s="16"/>
      <c r="H24" s="16"/>
      <c r="I24" s="16"/>
      <c r="J24" s="16"/>
      <c r="K24" s="38"/>
      <c r="L24" s="29"/>
      <c r="M24" s="23">
        <f t="shared" si="11"/>
        <v>14</v>
      </c>
      <c r="N24" s="17">
        <f t="shared" si="12"/>
        <v>14</v>
      </c>
      <c r="O24" s="18">
        <v>1</v>
      </c>
    </row>
    <row r="25" spans="1:32" x14ac:dyDescent="0.25">
      <c r="A25" s="14" t="s">
        <v>27</v>
      </c>
      <c r="B25" s="22" t="s">
        <v>40</v>
      </c>
      <c r="C25" s="16">
        <v>8</v>
      </c>
      <c r="D25" s="16"/>
      <c r="E25" s="28"/>
      <c r="F25" s="16"/>
      <c r="G25" s="16"/>
      <c r="H25" s="16"/>
      <c r="I25" s="16"/>
      <c r="J25" s="16"/>
      <c r="K25" s="38"/>
      <c r="L25" s="29"/>
      <c r="M25" s="23">
        <f t="shared" si="11"/>
        <v>8</v>
      </c>
      <c r="N25" s="17">
        <f t="shared" si="12"/>
        <v>8</v>
      </c>
      <c r="O25" s="18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59F1B-8294-4FA6-8362-2F0914392FAD}">
  <dimension ref="A1:P32"/>
  <sheetViews>
    <sheetView workbookViewId="0">
      <selection activeCell="B14" sqref="B4:P14"/>
    </sheetView>
  </sheetViews>
  <sheetFormatPr defaultRowHeight="15" x14ac:dyDescent="0.25"/>
  <cols>
    <col min="1" max="1" width="3.28515625" bestFit="1" customWidth="1"/>
    <col min="2" max="2" width="2.5703125" customWidth="1"/>
    <col min="3" max="3" width="15.140625" bestFit="1" customWidth="1"/>
  </cols>
  <sheetData>
    <row r="1" spans="1:16" ht="21" x14ac:dyDescent="0.35">
      <c r="A1" s="47" t="s">
        <v>63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3" spans="1:16" x14ac:dyDescent="0.25">
      <c r="B3" s="14" t="s">
        <v>64</v>
      </c>
      <c r="C3" s="11" t="s">
        <v>65</v>
      </c>
      <c r="D3" s="12">
        <v>46281</v>
      </c>
      <c r="E3" s="12">
        <v>46288</v>
      </c>
      <c r="F3" s="12">
        <v>46295</v>
      </c>
      <c r="G3" s="12">
        <v>46302</v>
      </c>
      <c r="H3" s="12">
        <v>46309</v>
      </c>
      <c r="I3" s="12">
        <v>46316</v>
      </c>
      <c r="J3" s="12">
        <v>46323</v>
      </c>
      <c r="K3" s="37">
        <v>46330</v>
      </c>
      <c r="L3" s="37">
        <v>46337</v>
      </c>
      <c r="M3" s="24">
        <v>46344</v>
      </c>
      <c r="N3" s="30" t="s">
        <v>66</v>
      </c>
      <c r="O3" s="31" t="s">
        <v>67</v>
      </c>
      <c r="P3" s="31" t="s">
        <v>68</v>
      </c>
    </row>
    <row r="4" spans="1:16" x14ac:dyDescent="0.25">
      <c r="A4" s="32">
        <v>1</v>
      </c>
      <c r="B4" s="14" t="s">
        <v>25</v>
      </c>
      <c r="C4" s="22" t="s">
        <v>24</v>
      </c>
      <c r="D4" s="19">
        <v>26</v>
      </c>
      <c r="E4" s="28"/>
      <c r="F4" s="16"/>
      <c r="G4" s="28"/>
      <c r="H4" s="16"/>
      <c r="I4" s="16"/>
      <c r="J4" s="16"/>
      <c r="K4" s="38"/>
      <c r="L4" s="38"/>
      <c r="M4" s="25"/>
      <c r="N4" s="23">
        <f t="shared" ref="N4:N32" si="0">SUM(D4:M4)</f>
        <v>26</v>
      </c>
      <c r="O4" s="17">
        <f t="shared" ref="O4:O32" si="1">N4/P4</f>
        <v>26</v>
      </c>
      <c r="P4" s="18">
        <v>1</v>
      </c>
    </row>
    <row r="5" spans="1:16" x14ac:dyDescent="0.25">
      <c r="A5" s="32">
        <v>2</v>
      </c>
      <c r="B5" s="14" t="s">
        <v>27</v>
      </c>
      <c r="C5" s="22" t="s">
        <v>26</v>
      </c>
      <c r="D5" s="19">
        <v>18</v>
      </c>
      <c r="E5" s="16"/>
      <c r="F5" s="28"/>
      <c r="G5" s="16"/>
      <c r="H5" s="16"/>
      <c r="I5" s="16"/>
      <c r="J5" s="16"/>
      <c r="K5" s="38"/>
      <c r="L5" s="38"/>
      <c r="M5" s="29"/>
      <c r="N5" s="23">
        <f t="shared" si="0"/>
        <v>18</v>
      </c>
      <c r="O5" s="17">
        <f t="shared" si="1"/>
        <v>18</v>
      </c>
      <c r="P5" s="18">
        <v>1</v>
      </c>
    </row>
    <row r="6" spans="1:16" x14ac:dyDescent="0.25">
      <c r="A6" s="32">
        <v>3</v>
      </c>
      <c r="B6" s="14" t="s">
        <v>30</v>
      </c>
      <c r="C6" s="22" t="s">
        <v>29</v>
      </c>
      <c r="D6" s="19">
        <v>18</v>
      </c>
      <c r="E6" s="16"/>
      <c r="F6" s="16"/>
      <c r="G6" s="16"/>
      <c r="H6" s="16"/>
      <c r="I6" s="16"/>
      <c r="J6" s="28"/>
      <c r="K6" s="38"/>
      <c r="L6" s="40"/>
      <c r="M6" s="25"/>
      <c r="N6" s="23">
        <f t="shared" si="0"/>
        <v>18</v>
      </c>
      <c r="O6" s="17">
        <f t="shared" si="1"/>
        <v>18</v>
      </c>
      <c r="P6" s="18">
        <v>1</v>
      </c>
    </row>
    <row r="7" spans="1:16" x14ac:dyDescent="0.25">
      <c r="A7" s="32">
        <v>4</v>
      </c>
      <c r="B7" s="14" t="s">
        <v>27</v>
      </c>
      <c r="C7" s="22" t="s">
        <v>31</v>
      </c>
      <c r="D7" s="16">
        <v>14</v>
      </c>
      <c r="E7" s="16"/>
      <c r="F7" s="28"/>
      <c r="G7" s="16"/>
      <c r="H7" s="16"/>
      <c r="I7" s="16"/>
      <c r="J7" s="16"/>
      <c r="K7" s="38"/>
      <c r="L7" s="38"/>
      <c r="M7" s="29"/>
      <c r="N7" s="23">
        <f t="shared" si="0"/>
        <v>14</v>
      </c>
      <c r="O7" s="17">
        <f t="shared" si="1"/>
        <v>14</v>
      </c>
      <c r="P7" s="18">
        <v>1</v>
      </c>
    </row>
    <row r="8" spans="1:16" x14ac:dyDescent="0.25">
      <c r="A8" s="32">
        <v>5</v>
      </c>
      <c r="B8" s="14" t="s">
        <v>34</v>
      </c>
      <c r="C8" s="22" t="s">
        <v>33</v>
      </c>
      <c r="D8" s="19">
        <v>14</v>
      </c>
      <c r="E8" s="16"/>
      <c r="F8" s="16"/>
      <c r="G8" s="16"/>
      <c r="H8" s="28"/>
      <c r="I8" s="16"/>
      <c r="J8" s="16"/>
      <c r="K8" s="40"/>
      <c r="L8" s="38"/>
      <c r="M8" s="25"/>
      <c r="N8" s="23">
        <f t="shared" si="0"/>
        <v>14</v>
      </c>
      <c r="O8" s="17">
        <f t="shared" si="1"/>
        <v>14</v>
      </c>
      <c r="P8" s="18">
        <v>1</v>
      </c>
    </row>
    <row r="9" spans="1:16" x14ac:dyDescent="0.25">
      <c r="A9" s="32">
        <v>6</v>
      </c>
      <c r="B9" s="14" t="s">
        <v>30</v>
      </c>
      <c r="C9" s="22" t="s">
        <v>35</v>
      </c>
      <c r="D9" s="16">
        <v>13</v>
      </c>
      <c r="E9" s="16"/>
      <c r="F9" s="16"/>
      <c r="G9" s="16"/>
      <c r="H9" s="16"/>
      <c r="I9" s="16"/>
      <c r="J9" s="28"/>
      <c r="K9" s="38"/>
      <c r="L9" s="40"/>
      <c r="M9" s="25"/>
      <c r="N9" s="23">
        <f t="shared" si="0"/>
        <v>13</v>
      </c>
      <c r="O9" s="17">
        <f t="shared" si="1"/>
        <v>13</v>
      </c>
      <c r="P9" s="18">
        <v>1</v>
      </c>
    </row>
    <row r="10" spans="1:16" x14ac:dyDescent="0.25">
      <c r="A10" s="32">
        <v>7</v>
      </c>
      <c r="B10" s="14" t="s">
        <v>25</v>
      </c>
      <c r="C10" s="22" t="s">
        <v>36</v>
      </c>
      <c r="D10" s="16">
        <v>12</v>
      </c>
      <c r="E10" s="28"/>
      <c r="F10" s="16"/>
      <c r="G10" s="28"/>
      <c r="H10" s="16"/>
      <c r="I10" s="16"/>
      <c r="J10" s="16"/>
      <c r="K10" s="16"/>
      <c r="L10" s="38"/>
      <c r="M10" s="25"/>
      <c r="N10" s="23">
        <f t="shared" si="0"/>
        <v>12</v>
      </c>
      <c r="O10" s="17">
        <f t="shared" si="1"/>
        <v>12</v>
      </c>
      <c r="P10" s="18">
        <v>1</v>
      </c>
    </row>
    <row r="11" spans="1:16" x14ac:dyDescent="0.25">
      <c r="A11" s="32">
        <v>8</v>
      </c>
      <c r="B11" s="14" t="s">
        <v>30</v>
      </c>
      <c r="C11" s="22" t="s">
        <v>37</v>
      </c>
      <c r="D11" s="16">
        <v>9</v>
      </c>
      <c r="E11" s="16"/>
      <c r="F11" s="16"/>
      <c r="G11" s="16"/>
      <c r="H11" s="16"/>
      <c r="I11" s="16"/>
      <c r="J11" s="28"/>
      <c r="K11" s="16"/>
      <c r="L11" s="40"/>
      <c r="M11" s="25"/>
      <c r="N11" s="23">
        <f t="shared" si="0"/>
        <v>9</v>
      </c>
      <c r="O11" s="17">
        <f t="shared" si="1"/>
        <v>9</v>
      </c>
      <c r="P11" s="18">
        <v>1</v>
      </c>
    </row>
    <row r="12" spans="1:16" x14ac:dyDescent="0.25">
      <c r="A12" s="32">
        <v>9</v>
      </c>
      <c r="B12" s="14" t="s">
        <v>34</v>
      </c>
      <c r="C12" s="22" t="s">
        <v>39</v>
      </c>
      <c r="D12" s="16">
        <v>9</v>
      </c>
      <c r="E12" s="16"/>
      <c r="F12" s="16"/>
      <c r="G12" s="16"/>
      <c r="H12" s="28"/>
      <c r="I12" s="16"/>
      <c r="J12" s="16"/>
      <c r="K12" s="28"/>
      <c r="L12" s="38"/>
      <c r="M12" s="25"/>
      <c r="N12" s="23">
        <f t="shared" si="0"/>
        <v>9</v>
      </c>
      <c r="O12" s="17">
        <f t="shared" si="1"/>
        <v>9</v>
      </c>
      <c r="P12" s="18">
        <v>1</v>
      </c>
    </row>
    <row r="13" spans="1:16" x14ac:dyDescent="0.25">
      <c r="A13" s="32">
        <v>10</v>
      </c>
      <c r="B13" s="14" t="s">
        <v>27</v>
      </c>
      <c r="C13" s="22" t="s">
        <v>40</v>
      </c>
      <c r="D13" s="16">
        <v>8</v>
      </c>
      <c r="E13" s="16"/>
      <c r="F13" s="28"/>
      <c r="G13" s="16"/>
      <c r="H13" s="16"/>
      <c r="I13" s="16"/>
      <c r="J13" s="16"/>
      <c r="K13" s="16"/>
      <c r="L13" s="38"/>
      <c r="M13" s="29"/>
      <c r="N13" s="23">
        <f t="shared" si="0"/>
        <v>8</v>
      </c>
      <c r="O13" s="17">
        <f t="shared" si="1"/>
        <v>8</v>
      </c>
      <c r="P13" s="18">
        <v>1</v>
      </c>
    </row>
    <row r="14" spans="1:16" x14ac:dyDescent="0.25">
      <c r="A14">
        <v>11</v>
      </c>
      <c r="B14" s="14" t="s">
        <v>34</v>
      </c>
      <c r="C14" s="22" t="s">
        <v>41</v>
      </c>
      <c r="D14" s="16">
        <v>8</v>
      </c>
      <c r="E14" s="16"/>
      <c r="F14" s="16"/>
      <c r="G14" s="16"/>
      <c r="H14" s="28"/>
      <c r="I14" s="16"/>
      <c r="J14" s="16"/>
      <c r="K14" s="28"/>
      <c r="L14" s="38"/>
      <c r="M14" s="25"/>
      <c r="N14" s="23">
        <f t="shared" si="0"/>
        <v>8</v>
      </c>
      <c r="O14" s="17">
        <f t="shared" si="1"/>
        <v>8</v>
      </c>
      <c r="P14" s="18">
        <v>1</v>
      </c>
    </row>
    <row r="15" spans="1:16" x14ac:dyDescent="0.25">
      <c r="A15">
        <v>12</v>
      </c>
      <c r="B15" s="14" t="s">
        <v>27</v>
      </c>
      <c r="C15" s="22" t="s">
        <v>85</v>
      </c>
      <c r="D15" s="16">
        <v>7</v>
      </c>
      <c r="E15" s="16"/>
      <c r="F15" s="28"/>
      <c r="G15" s="16"/>
      <c r="H15" s="16"/>
      <c r="I15" s="16"/>
      <c r="J15" s="16"/>
      <c r="K15" s="16"/>
      <c r="L15" s="38"/>
      <c r="M15" s="29"/>
      <c r="N15" s="23">
        <f t="shared" si="0"/>
        <v>7</v>
      </c>
      <c r="O15" s="17">
        <f t="shared" si="1"/>
        <v>7</v>
      </c>
      <c r="P15" s="18">
        <v>1</v>
      </c>
    </row>
    <row r="16" spans="1:16" x14ac:dyDescent="0.25">
      <c r="A16">
        <v>13</v>
      </c>
      <c r="B16" s="14" t="s">
        <v>34</v>
      </c>
      <c r="C16" s="22" t="s">
        <v>81</v>
      </c>
      <c r="D16" s="16">
        <v>7</v>
      </c>
      <c r="E16" s="16"/>
      <c r="F16" s="16"/>
      <c r="G16" s="16"/>
      <c r="H16" s="28"/>
      <c r="I16" s="16"/>
      <c r="J16" s="16"/>
      <c r="K16" s="28"/>
      <c r="L16" s="38"/>
      <c r="M16" s="25"/>
      <c r="N16" s="23">
        <f t="shared" si="0"/>
        <v>7</v>
      </c>
      <c r="O16" s="17">
        <f t="shared" si="1"/>
        <v>7</v>
      </c>
      <c r="P16" s="18">
        <v>1</v>
      </c>
    </row>
    <row r="17" spans="1:16" x14ac:dyDescent="0.25">
      <c r="A17">
        <v>14</v>
      </c>
      <c r="B17" s="14" t="s">
        <v>34</v>
      </c>
      <c r="C17" s="22" t="s">
        <v>82</v>
      </c>
      <c r="D17" s="16">
        <v>6</v>
      </c>
      <c r="E17" s="16"/>
      <c r="F17" s="16"/>
      <c r="G17" s="16"/>
      <c r="H17" s="28"/>
      <c r="I17" s="16"/>
      <c r="J17" s="16"/>
      <c r="K17" s="28"/>
      <c r="L17" s="16"/>
      <c r="M17" s="25"/>
      <c r="N17" s="23">
        <f t="shared" si="0"/>
        <v>6</v>
      </c>
      <c r="O17" s="17">
        <f t="shared" si="1"/>
        <v>6</v>
      </c>
      <c r="P17" s="18">
        <v>1</v>
      </c>
    </row>
    <row r="18" spans="1:16" x14ac:dyDescent="0.25">
      <c r="A18">
        <v>15</v>
      </c>
      <c r="B18" s="14" t="s">
        <v>30</v>
      </c>
      <c r="C18" s="22" t="s">
        <v>70</v>
      </c>
      <c r="D18" s="16">
        <v>5</v>
      </c>
      <c r="E18" s="16"/>
      <c r="F18" s="16"/>
      <c r="G18" s="16"/>
      <c r="H18" s="16"/>
      <c r="I18" s="16"/>
      <c r="J18" s="28"/>
      <c r="K18" s="16"/>
      <c r="L18" s="28"/>
      <c r="M18" s="25"/>
      <c r="N18" s="23">
        <f t="shared" si="0"/>
        <v>5</v>
      </c>
      <c r="O18" s="17">
        <f t="shared" si="1"/>
        <v>5</v>
      </c>
      <c r="P18" s="18">
        <v>1</v>
      </c>
    </row>
    <row r="19" spans="1:16" x14ac:dyDescent="0.25">
      <c r="A19">
        <v>16</v>
      </c>
      <c r="B19" s="14" t="s">
        <v>34</v>
      </c>
      <c r="C19" s="22" t="s">
        <v>78</v>
      </c>
      <c r="D19" s="16">
        <v>5</v>
      </c>
      <c r="E19" s="16"/>
      <c r="F19" s="16"/>
      <c r="G19" s="16"/>
      <c r="H19" s="28"/>
      <c r="I19" s="16"/>
      <c r="J19" s="16"/>
      <c r="K19" s="28"/>
      <c r="L19" s="16"/>
      <c r="M19" s="25"/>
      <c r="N19" s="23">
        <f t="shared" si="0"/>
        <v>5</v>
      </c>
      <c r="O19" s="17">
        <f t="shared" si="1"/>
        <v>5</v>
      </c>
      <c r="P19" s="18">
        <v>1</v>
      </c>
    </row>
    <row r="20" spans="1:16" x14ac:dyDescent="0.25">
      <c r="A20">
        <v>17</v>
      </c>
      <c r="B20" s="14" t="s">
        <v>30</v>
      </c>
      <c r="C20" s="22" t="s">
        <v>73</v>
      </c>
      <c r="D20" s="16">
        <v>3</v>
      </c>
      <c r="E20" s="16"/>
      <c r="F20" s="16"/>
      <c r="G20" s="16"/>
      <c r="H20" s="16"/>
      <c r="I20" s="16"/>
      <c r="J20" s="28"/>
      <c r="K20" s="16"/>
      <c r="L20" s="28"/>
      <c r="M20" s="25"/>
      <c r="N20" s="23">
        <f t="shared" si="0"/>
        <v>3</v>
      </c>
      <c r="O20" s="17">
        <f t="shared" si="1"/>
        <v>3</v>
      </c>
      <c r="P20" s="18">
        <v>1</v>
      </c>
    </row>
    <row r="21" spans="1:16" x14ac:dyDescent="0.25">
      <c r="A21">
        <v>18</v>
      </c>
      <c r="B21" s="14" t="s">
        <v>27</v>
      </c>
      <c r="C21" s="22" t="s">
        <v>75</v>
      </c>
      <c r="D21" s="16">
        <v>2</v>
      </c>
      <c r="E21" s="16"/>
      <c r="F21" s="28"/>
      <c r="G21" s="16"/>
      <c r="H21" s="16"/>
      <c r="I21" s="16"/>
      <c r="J21" s="16"/>
      <c r="K21" s="16"/>
      <c r="L21" s="16"/>
      <c r="M21" s="29"/>
      <c r="N21" s="23">
        <f t="shared" si="0"/>
        <v>2</v>
      </c>
      <c r="O21" s="17">
        <f t="shared" si="1"/>
        <v>2</v>
      </c>
      <c r="P21" s="18">
        <v>1</v>
      </c>
    </row>
    <row r="22" spans="1:16" x14ac:dyDescent="0.25">
      <c r="A22">
        <v>19</v>
      </c>
      <c r="B22" s="14" t="s">
        <v>30</v>
      </c>
      <c r="C22" s="22" t="s">
        <v>71</v>
      </c>
      <c r="D22" s="16">
        <v>2</v>
      </c>
      <c r="E22" s="16"/>
      <c r="F22" s="16"/>
      <c r="G22" s="16"/>
      <c r="H22" s="16"/>
      <c r="I22" s="16"/>
      <c r="J22" s="28"/>
      <c r="K22" s="16"/>
      <c r="L22" s="28"/>
      <c r="M22" s="25"/>
      <c r="N22" s="23">
        <f t="shared" si="0"/>
        <v>2</v>
      </c>
      <c r="O22" s="17">
        <f t="shared" si="1"/>
        <v>2</v>
      </c>
      <c r="P22" s="18">
        <v>1</v>
      </c>
    </row>
    <row r="23" spans="1:16" x14ac:dyDescent="0.25">
      <c r="A23">
        <v>20</v>
      </c>
      <c r="B23" s="14" t="s">
        <v>34</v>
      </c>
      <c r="C23" s="22" t="s">
        <v>76</v>
      </c>
      <c r="D23" s="16">
        <v>2</v>
      </c>
      <c r="E23" s="16"/>
      <c r="F23" s="16"/>
      <c r="G23" s="16"/>
      <c r="H23" s="28"/>
      <c r="I23" s="16"/>
      <c r="J23" s="16"/>
      <c r="K23" s="28"/>
      <c r="L23" s="16"/>
      <c r="M23" s="25"/>
      <c r="N23" s="23">
        <f t="shared" si="0"/>
        <v>2</v>
      </c>
      <c r="O23" s="17">
        <f t="shared" si="1"/>
        <v>2</v>
      </c>
      <c r="P23" s="18">
        <v>1</v>
      </c>
    </row>
    <row r="24" spans="1:16" x14ac:dyDescent="0.25">
      <c r="A24">
        <v>21</v>
      </c>
      <c r="B24" s="20" t="s">
        <v>25</v>
      </c>
      <c r="C24" s="22" t="s">
        <v>79</v>
      </c>
      <c r="D24" s="16">
        <v>1</v>
      </c>
      <c r="E24" s="28"/>
      <c r="F24" s="16"/>
      <c r="G24" s="28"/>
      <c r="H24" s="16"/>
      <c r="I24" s="16"/>
      <c r="J24" s="16"/>
      <c r="K24" s="16"/>
      <c r="L24" s="38"/>
      <c r="M24" s="25"/>
      <c r="N24" s="23">
        <f t="shared" si="0"/>
        <v>1</v>
      </c>
      <c r="O24" s="17">
        <f t="shared" si="1"/>
        <v>1</v>
      </c>
      <c r="P24" s="18">
        <v>1</v>
      </c>
    </row>
    <row r="25" spans="1:16" x14ac:dyDescent="0.25">
      <c r="A25">
        <v>22</v>
      </c>
      <c r="B25" s="20" t="s">
        <v>25</v>
      </c>
      <c r="C25" s="22" t="s">
        <v>80</v>
      </c>
      <c r="D25" s="16">
        <v>1</v>
      </c>
      <c r="E25" s="28"/>
      <c r="F25" s="16"/>
      <c r="G25" s="28"/>
      <c r="H25" s="16"/>
      <c r="I25" s="16"/>
      <c r="J25" s="16"/>
      <c r="K25" s="16"/>
      <c r="L25" s="38"/>
      <c r="M25" s="25"/>
      <c r="N25" s="23">
        <f t="shared" si="0"/>
        <v>1</v>
      </c>
      <c r="O25" s="17">
        <f t="shared" si="1"/>
        <v>1</v>
      </c>
      <c r="P25" s="18">
        <v>1</v>
      </c>
    </row>
    <row r="26" spans="1:16" x14ac:dyDescent="0.25">
      <c r="A26">
        <v>23</v>
      </c>
      <c r="B26" s="20" t="s">
        <v>34</v>
      </c>
      <c r="C26" s="22" t="s">
        <v>75</v>
      </c>
      <c r="D26" s="16">
        <v>1</v>
      </c>
      <c r="E26" s="16"/>
      <c r="F26" s="16"/>
      <c r="G26" s="16"/>
      <c r="H26" s="28"/>
      <c r="I26" s="16"/>
      <c r="J26" s="16"/>
      <c r="K26" s="28"/>
      <c r="L26" s="38"/>
      <c r="M26" s="25"/>
      <c r="N26" s="23">
        <f t="shared" si="0"/>
        <v>1</v>
      </c>
      <c r="O26" s="17">
        <f t="shared" si="1"/>
        <v>1</v>
      </c>
      <c r="P26" s="18">
        <v>1</v>
      </c>
    </row>
    <row r="27" spans="1:16" x14ac:dyDescent="0.25">
      <c r="A27">
        <v>24</v>
      </c>
      <c r="B27" s="20" t="s">
        <v>25</v>
      </c>
      <c r="C27" s="22" t="s">
        <v>74</v>
      </c>
      <c r="D27" s="16">
        <v>0</v>
      </c>
      <c r="E27" s="28"/>
      <c r="F27" s="16"/>
      <c r="G27" s="28"/>
      <c r="H27" s="16"/>
      <c r="I27" s="16"/>
      <c r="J27" s="16"/>
      <c r="K27" s="36"/>
      <c r="L27" s="38"/>
      <c r="M27" s="25"/>
      <c r="N27" s="23">
        <f t="shared" si="0"/>
        <v>0</v>
      </c>
      <c r="O27" s="17">
        <f t="shared" si="1"/>
        <v>0</v>
      </c>
      <c r="P27" s="18">
        <v>1</v>
      </c>
    </row>
    <row r="28" spans="1:16" x14ac:dyDescent="0.25">
      <c r="A28">
        <v>25</v>
      </c>
      <c r="B28" s="20" t="s">
        <v>25</v>
      </c>
      <c r="C28" s="22" t="s">
        <v>77</v>
      </c>
      <c r="D28" s="16">
        <v>0</v>
      </c>
      <c r="E28" s="28"/>
      <c r="F28" s="16"/>
      <c r="G28" s="28"/>
      <c r="H28" s="16"/>
      <c r="I28" s="16"/>
      <c r="J28" s="16"/>
      <c r="K28" s="16"/>
      <c r="L28" s="38"/>
      <c r="M28" s="25"/>
      <c r="N28" s="23">
        <f t="shared" si="0"/>
        <v>0</v>
      </c>
      <c r="O28" s="17">
        <f t="shared" si="1"/>
        <v>0</v>
      </c>
      <c r="P28" s="18">
        <v>1</v>
      </c>
    </row>
    <row r="29" spans="1:16" x14ac:dyDescent="0.25">
      <c r="A29">
        <v>26</v>
      </c>
      <c r="B29" s="20" t="s">
        <v>27</v>
      </c>
      <c r="C29" s="22" t="s">
        <v>83</v>
      </c>
      <c r="D29" s="16">
        <v>0</v>
      </c>
      <c r="E29" s="16"/>
      <c r="F29" s="28"/>
      <c r="G29" s="16"/>
      <c r="H29" s="16"/>
      <c r="I29" s="16"/>
      <c r="J29" s="16"/>
      <c r="K29" s="16"/>
      <c r="L29" s="38"/>
      <c r="M29" s="29"/>
      <c r="N29" s="23">
        <f t="shared" si="0"/>
        <v>0</v>
      </c>
      <c r="O29" s="17">
        <f t="shared" si="1"/>
        <v>0</v>
      </c>
      <c r="P29" s="18">
        <v>1</v>
      </c>
    </row>
    <row r="30" spans="1:16" x14ac:dyDescent="0.25">
      <c r="A30">
        <v>27</v>
      </c>
      <c r="B30" s="20" t="s">
        <v>27</v>
      </c>
      <c r="C30" s="22" t="s">
        <v>86</v>
      </c>
      <c r="D30" s="16">
        <v>0</v>
      </c>
      <c r="E30" s="16"/>
      <c r="F30" s="28"/>
      <c r="G30" s="16"/>
      <c r="H30" s="16"/>
      <c r="I30" s="16"/>
      <c r="J30" s="16"/>
      <c r="K30" s="16"/>
      <c r="L30" s="38"/>
      <c r="M30" s="29"/>
      <c r="N30" s="23">
        <f t="shared" si="0"/>
        <v>0</v>
      </c>
      <c r="O30" s="17">
        <f t="shared" si="1"/>
        <v>0</v>
      </c>
      <c r="P30" s="18">
        <v>1</v>
      </c>
    </row>
    <row r="31" spans="1:16" x14ac:dyDescent="0.25">
      <c r="A31">
        <v>28</v>
      </c>
      <c r="B31" s="20" t="s">
        <v>30</v>
      </c>
      <c r="C31" s="22" t="s">
        <v>72</v>
      </c>
      <c r="D31" s="16">
        <v>0</v>
      </c>
      <c r="E31" s="16"/>
      <c r="F31" s="16"/>
      <c r="G31" s="16"/>
      <c r="H31" s="16"/>
      <c r="I31" s="16"/>
      <c r="J31" s="28"/>
      <c r="K31" s="16"/>
      <c r="L31" s="40"/>
      <c r="M31" s="25"/>
      <c r="N31" s="23">
        <f t="shared" si="0"/>
        <v>0</v>
      </c>
      <c r="O31" s="17">
        <f t="shared" si="1"/>
        <v>0</v>
      </c>
      <c r="P31" s="18">
        <v>1</v>
      </c>
    </row>
    <row r="32" spans="1:16" x14ac:dyDescent="0.25">
      <c r="A32">
        <v>29</v>
      </c>
      <c r="B32" s="20" t="s">
        <v>34</v>
      </c>
      <c r="C32" s="22" t="s">
        <v>84</v>
      </c>
      <c r="D32" s="16">
        <v>0</v>
      </c>
      <c r="E32" s="16"/>
      <c r="F32" s="16"/>
      <c r="G32" s="16"/>
      <c r="H32" s="28"/>
      <c r="I32" s="16"/>
      <c r="J32" s="16"/>
      <c r="K32" s="28"/>
      <c r="L32" s="38"/>
      <c r="M32" s="25"/>
      <c r="N32" s="23">
        <f t="shared" si="0"/>
        <v>0</v>
      </c>
      <c r="O32" s="17">
        <f t="shared" si="1"/>
        <v>0</v>
      </c>
      <c r="P32" s="18">
        <v>1</v>
      </c>
    </row>
  </sheetData>
  <sortState xmlns:xlrd2="http://schemas.microsoft.com/office/spreadsheetml/2017/richdata2" ref="B4:P32">
    <sortCondition descending="1" ref="D4:D32"/>
  </sortState>
  <mergeCells count="1">
    <mergeCell ref="A1:N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7FFD821DB4864A86C5893763A1D75F" ma:contentTypeVersion="10" ma:contentTypeDescription="Create a new document." ma:contentTypeScope="" ma:versionID="a923fb134bfe810cb5f166e7c61df5e3">
  <xsd:schema xmlns:xsd="http://www.w3.org/2001/XMLSchema" xmlns:xs="http://www.w3.org/2001/XMLSchema" xmlns:p="http://schemas.microsoft.com/office/2006/metadata/properties" xmlns:ns2="cf946a91-f7f5-471b-aa31-f5289babbf12" xmlns:ns3="ed120c34-aa6f-4a66-ab27-f920647663fb" targetNamespace="http://schemas.microsoft.com/office/2006/metadata/properties" ma:root="true" ma:fieldsID="16c065d2aecf1fdc197f570182d54744" ns2:_="" ns3:_="">
    <xsd:import namespace="cf946a91-f7f5-471b-aa31-f5289babbf12"/>
    <xsd:import namespace="ed120c34-aa6f-4a66-ab27-f920647663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946a91-f7f5-471b-aa31-f5289babbf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446a89fa-7174-42d1-81b5-8ccbd58bd0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120c34-aa6f-4a66-ab27-f920647663f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535b3fa-ab8a-4a96-b088-a54d0a195256}" ma:internalName="TaxCatchAll" ma:showField="CatchAllData" ma:web="ed120c34-aa6f-4a66-ab27-f920647663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d120c34-aa6f-4a66-ab27-f920647663fb" xsi:nil="true"/>
    <lcf76f155ced4ddcb4097134ff3c332f xmlns="cf946a91-f7f5-471b-aa31-f5289babbf1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C0F8B8-C3BC-4BA6-9EEF-44A4DD14C3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946a91-f7f5-471b-aa31-f5289babbf12"/>
    <ds:schemaRef ds:uri="ed120c34-aa6f-4a66-ab27-f92064766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6A1823-CD97-4B16-8263-7047C8F2296D}">
  <ds:schemaRefs>
    <ds:schemaRef ds:uri="cf946a91-f7f5-471b-aa31-f5289babbf12"/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ed120c34-aa6f-4a66-ab27-f920647663fb"/>
  </ds:schemaRefs>
</ds:datastoreItem>
</file>

<file path=customXml/itemProps3.xml><?xml version="1.0" encoding="utf-8"?>
<ds:datastoreItem xmlns:ds="http://schemas.openxmlformats.org/officeDocument/2006/customXml" ds:itemID="{8C291745-2222-4BC9-9C13-E04E689DD8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Top Scorers</vt:lpstr>
      <vt:lpstr>Comp League Stats</vt:lpstr>
      <vt:lpstr>Comp Leaderboard</vt:lpstr>
      <vt:lpstr>Rec League Stats</vt:lpstr>
      <vt:lpstr>Rec Leaderboard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Nikolas Hamelin</dc:creator>
  <cp:keywords/>
  <dc:description/>
  <cp:lastModifiedBy>Nikolas Hamelin</cp:lastModifiedBy>
  <cp:revision/>
  <dcterms:created xsi:type="dcterms:W3CDTF">2026-07-21T17:44:37Z</dcterms:created>
  <dcterms:modified xsi:type="dcterms:W3CDTF">2026-09-21T22:46:59Z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0x010100E27FFD821DB4864A86C5893763A1D75F</vt:lpwstr>
  </property>
  <property fmtid="{D5CDD505-2E9C-101B-9397-08002B2CF9AE}" pid="3" name="MSIP_Label_4bff3bf6-b1f8-41d9-8b02-d46a1a7ea58c_Enabled">
    <vt:lpwstr>true</vt:lpwstr>
  </property>
  <property fmtid="{D5CDD505-2E9C-101B-9397-08002B2CF9AE}" pid="4" name="MSIP_Label_4bff3bf6-b1f8-41d9-8b02-d46a1a7ea58c_SetDate">
    <vt:lpwstr>2026-07-21T17:44:42Z</vt:lpwstr>
  </property>
  <property fmtid="{D5CDD505-2E9C-101B-9397-08002B2CF9AE}" pid="5" name="MSIP_Label_4bff3bf6-b1f8-41d9-8b02-d46a1a7ea58c_Method">
    <vt:lpwstr>Standard</vt:lpwstr>
  </property>
  <property fmtid="{D5CDD505-2E9C-101B-9397-08002B2CF9AE}" pid="6" name="MSIP_Label_4bff3bf6-b1f8-41d9-8b02-d46a1a7ea58c_Name">
    <vt:lpwstr>defa4170-0d19-0005-0004-bc88714345d2</vt:lpwstr>
  </property>
  <property fmtid="{D5CDD505-2E9C-101B-9397-08002B2CF9AE}" pid="7" name="MSIP_Label_4bff3bf6-b1f8-41d9-8b02-d46a1a7ea58c_SiteId">
    <vt:lpwstr>5834b798-f123-47d2-9036-11880a9c41c1</vt:lpwstr>
  </property>
  <property fmtid="{D5CDD505-2E9C-101B-9397-08002B2CF9AE}" pid="8" name="MSIP_Label_4bff3bf6-b1f8-41d9-8b02-d46a1a7ea58c_ActionId">
    <vt:lpwstr>9d511742-3cc1-493b-bfe1-93baede3da64</vt:lpwstr>
  </property>
  <property fmtid="{D5CDD505-2E9C-101B-9397-08002B2CF9AE}" pid="9" name="MSIP_Label_4bff3bf6-b1f8-41d9-8b02-d46a1a7ea58c_ContentBits">
    <vt:lpwstr>0</vt:lpwstr>
  </property>
  <property fmtid="{D5CDD505-2E9C-101B-9397-08002B2CF9AE}" pid="10" name="MSIP_Label_4bff3bf6-b1f8-41d9-8b02-d46a1a7ea58c_Tag">
    <vt:lpwstr>10, 3, 0, 2</vt:lpwstr>
  </property>
  <property fmtid="{D5CDD505-2E9C-101B-9397-08002B2CF9AE}" pid="11" name="MediaServiceImageTags">
    <vt:lpwstr/>
  </property>
</Properties>
</file>