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296" windowWidth="9660" windowHeight="5220" tabRatio="912" activeTab="0"/>
  </bookViews>
  <sheets>
    <sheet name="Leaders" sheetId="1" r:id="rId1"/>
    <sheet name="Joes" sheetId="2" r:id="rId2"/>
    <sheet name="Dirts" sheetId="3" r:id="rId3"/>
    <sheet name="Fresh" sheetId="4" r:id="rId4"/>
    <sheet name="Hard" sheetId="5" r:id="rId5"/>
    <sheet name="MH" sheetId="6" r:id="rId6"/>
    <sheet name="Mt States" sheetId="7" r:id="rId7"/>
    <sheet name="PMS" sheetId="8" r:id="rId8"/>
    <sheet name="801" sheetId="9" r:id="rId9"/>
  </sheets>
  <definedNames>
    <definedName name="_xlnm.Print_Titles" localSheetId="8">'801'!$1:$4</definedName>
    <definedName name="_xlnm.Print_Titles" localSheetId="2">'Dirts'!$1:$4</definedName>
    <definedName name="_xlnm.Print_Titles" localSheetId="3">'Fresh'!$1:$4</definedName>
    <definedName name="_xlnm.Print_Titles" localSheetId="4">'Hard'!$1:$4</definedName>
    <definedName name="_xlnm.Print_Titles" localSheetId="1">'Joes'!$1:$4</definedName>
    <definedName name="_xlnm.Print_Titles" localSheetId="5">'MH'!$1:$4</definedName>
    <definedName name="_xlnm.Print_Titles" localSheetId="6">'Mt States'!$1:$4</definedName>
    <definedName name="_xlnm.Print_Titles" localSheetId="7">'PMS'!$1:$4</definedName>
  </definedNames>
  <calcPr fullCalcOnLoad="1"/>
</workbook>
</file>

<file path=xl/sharedStrings.xml><?xml version="1.0" encoding="utf-8"?>
<sst xmlns="http://schemas.openxmlformats.org/spreadsheetml/2006/main" count="1204" uniqueCount="162">
  <si>
    <t>PLAYER</t>
  </si>
  <si>
    <t>S</t>
  </si>
  <si>
    <t>TEAM</t>
  </si>
  <si>
    <t>AT BATS</t>
  </si>
  <si>
    <t>HITS</t>
  </si>
  <si>
    <t>AVERAGE</t>
  </si>
  <si>
    <t>TOTAL</t>
  </si>
  <si>
    <t>PA</t>
  </si>
  <si>
    <t>AB</t>
  </si>
  <si>
    <t>H</t>
  </si>
  <si>
    <t>Plate Appear.</t>
  </si>
  <si>
    <t>Minimum Plate Appearances</t>
  </si>
  <si>
    <t>Season</t>
  </si>
  <si>
    <t>Today</t>
  </si>
  <si>
    <t>FOR LEAGUE STANDING PLEASE REFER TO YOUR LEAGUE SCHEDULE PAGE IN QUICK SCORES</t>
  </si>
  <si>
    <t>Date of Last Game Played</t>
  </si>
  <si>
    <t>Team Played</t>
  </si>
  <si>
    <t>Leading Hitters</t>
  </si>
  <si>
    <t>Was the game a forfeit - If yes win or Loss</t>
  </si>
  <si>
    <t>Thursday Valley 1 Men's  Silver</t>
  </si>
  <si>
    <t>THE 801</t>
  </si>
  <si>
    <t>PMS / SALT RIOT</t>
  </si>
  <si>
    <t>MOUNTAIN STATES</t>
  </si>
  <si>
    <t>MH ENTERPRISES</t>
  </si>
  <si>
    <t>HARD KNOX</t>
  </si>
  <si>
    <t>FRESH &amp; FRIENDS</t>
  </si>
  <si>
    <t>DIRTS</t>
  </si>
  <si>
    <t>AVERAGE JOES</t>
  </si>
  <si>
    <t>Chad Duford</t>
  </si>
  <si>
    <t>Jordon Sims</t>
  </si>
  <si>
    <t>Josh Sims</t>
  </si>
  <si>
    <t>Jason Frandsen</t>
  </si>
  <si>
    <t>Scott Easthope</t>
  </si>
  <si>
    <t>Eric Evans</t>
  </si>
  <si>
    <t>Layne Sims</t>
  </si>
  <si>
    <t>Ashton Sims</t>
  </si>
  <si>
    <t>Jeff Barton</t>
  </si>
  <si>
    <t>Bret Osborn</t>
  </si>
  <si>
    <t>Steven Hale</t>
  </si>
  <si>
    <t>The 801</t>
  </si>
  <si>
    <t>MH</t>
  </si>
  <si>
    <t>Bryce Ritter</t>
  </si>
  <si>
    <t>John Qualls</t>
  </si>
  <si>
    <t>Chad Lassig</t>
  </si>
  <si>
    <t>Troy Johnson</t>
  </si>
  <si>
    <t>David Lassig</t>
  </si>
  <si>
    <t>Andrew Wrigley</t>
  </si>
  <si>
    <t>Cruz Edgington</t>
  </si>
  <si>
    <t>TJ Smith</t>
  </si>
  <si>
    <t>Jake Clark</t>
  </si>
  <si>
    <t>Rod Timmerman</t>
  </si>
  <si>
    <t>Greg Lassig</t>
  </si>
  <si>
    <t>Kevin Lassig</t>
  </si>
  <si>
    <t>Mtn St</t>
  </si>
  <si>
    <t>win</t>
  </si>
  <si>
    <t>PMS</t>
  </si>
  <si>
    <t>Dillan Draper</t>
  </si>
  <si>
    <t>Clark Sasine</t>
  </si>
  <si>
    <t>Cameron Johnson</t>
  </si>
  <si>
    <t>Collin Kuehn</t>
  </si>
  <si>
    <t>Jake Josie</t>
  </si>
  <si>
    <t>Travis Huber</t>
  </si>
  <si>
    <t>Matt Newbold</t>
  </si>
  <si>
    <t>Blake Ballard</t>
  </si>
  <si>
    <t>Clint Wagner</t>
  </si>
  <si>
    <t>John Morgan</t>
  </si>
  <si>
    <t>Dillan Silver</t>
  </si>
  <si>
    <t>Colton Clayson</t>
  </si>
  <si>
    <t>Andrew Mortensen</t>
  </si>
  <si>
    <t>Stetson Steele</t>
  </si>
  <si>
    <t>Colton Hamilton</t>
  </si>
  <si>
    <t>Shayd Mathewson</t>
  </si>
  <si>
    <t>Dallas McQuillan</t>
  </si>
  <si>
    <t>Justin McQuillan</t>
  </si>
  <si>
    <t>Nick Kay</t>
  </si>
  <si>
    <t>Mel Morse</t>
  </si>
  <si>
    <t>Brian Hamilton</t>
  </si>
  <si>
    <t>Bradee Mortensen</t>
  </si>
  <si>
    <t>Kory Hampe</t>
  </si>
  <si>
    <t>Mtn</t>
  </si>
  <si>
    <t>Matt Black</t>
  </si>
  <si>
    <t>Greg Southern</t>
  </si>
  <si>
    <t>Zach Adams</t>
  </si>
  <si>
    <t>Tom Mitchell</t>
  </si>
  <si>
    <t>Chad Olney</t>
  </si>
  <si>
    <t>Colby Jones</t>
  </si>
  <si>
    <t>Eddie Walkington</t>
  </si>
  <si>
    <t>Josh Seguro</t>
  </si>
  <si>
    <t>Rick Walkington</t>
  </si>
  <si>
    <t>Mitch Walkington</t>
  </si>
  <si>
    <t>Josh Anderson</t>
  </si>
  <si>
    <t>Scott Brown</t>
  </si>
  <si>
    <t>Jed Bolkley</t>
  </si>
  <si>
    <t>Tary Crossley</t>
  </si>
  <si>
    <t>Trey Crossley</t>
  </si>
  <si>
    <t>Fresh</t>
  </si>
  <si>
    <t>Average</t>
  </si>
  <si>
    <t>John Evans</t>
  </si>
  <si>
    <t>Cody Smith</t>
  </si>
  <si>
    <t>Ryan Boyd</t>
  </si>
  <si>
    <t>Cal Wilkerson</t>
  </si>
  <si>
    <t>Tony Owen</t>
  </si>
  <si>
    <t>Ron Broberg</t>
  </si>
  <si>
    <t>Kody Sheffield</t>
  </si>
  <si>
    <t>Jacob Greenberg</t>
  </si>
  <si>
    <t>Dan Greenberg</t>
  </si>
  <si>
    <t>Kyle Greenberg</t>
  </si>
  <si>
    <t>Mark Shields</t>
  </si>
  <si>
    <t>Dirts</t>
  </si>
  <si>
    <t>Hard</t>
  </si>
  <si>
    <t>Cameron Crossland</t>
  </si>
  <si>
    <t>Chet Nelson</t>
  </si>
  <si>
    <t>Mike Gibbons</t>
  </si>
  <si>
    <t>Taylor Pearson</t>
  </si>
  <si>
    <t>Mike Kelly</t>
  </si>
  <si>
    <t>Mike Castillo</t>
  </si>
  <si>
    <t>Dave Arellano</t>
  </si>
  <si>
    <t>Joe Espinoza</t>
  </si>
  <si>
    <t>Wally Lee</t>
  </si>
  <si>
    <t>lose</t>
  </si>
  <si>
    <t>Connor Weston</t>
  </si>
  <si>
    <t>Logan McGregor</t>
  </si>
  <si>
    <t>Devin Roundy</t>
  </si>
  <si>
    <t>Zane Smith</t>
  </si>
  <si>
    <t>Kelton Wilde</t>
  </si>
  <si>
    <t>Casey Patrick</t>
  </si>
  <si>
    <t>Kody McGtegor</t>
  </si>
  <si>
    <t>Cole Butcher</t>
  </si>
  <si>
    <t>Matt Olson</t>
  </si>
  <si>
    <t>Nick Wagner</t>
  </si>
  <si>
    <t>Jay Bickmore</t>
  </si>
  <si>
    <t>Brenner Webb</t>
  </si>
  <si>
    <t>Nick Chaus</t>
  </si>
  <si>
    <t>Jake Mortimer</t>
  </si>
  <si>
    <t>Logan Adams</t>
  </si>
  <si>
    <t>THURS V 1</t>
  </si>
  <si>
    <t>Tyler Avila</t>
  </si>
  <si>
    <t>Brian Smith</t>
  </si>
  <si>
    <t>Doug Buckley</t>
  </si>
  <si>
    <t>Adam Boelter</t>
  </si>
  <si>
    <t>TJ Ford</t>
  </si>
  <si>
    <t>Jason Cornella</t>
  </si>
  <si>
    <t>Brad Samuelsen</t>
  </si>
  <si>
    <t>Mtn States</t>
  </si>
  <si>
    <t>Corey Murphy</t>
  </si>
  <si>
    <t>Alika Hiro</t>
  </si>
  <si>
    <t>Justin Bilanzich</t>
  </si>
  <si>
    <t>Kevin Ferguson</t>
  </si>
  <si>
    <t>Dalton Halvorsen</t>
  </si>
  <si>
    <t>Adam Vrandos</t>
  </si>
  <si>
    <t>Mike Skowronek</t>
  </si>
  <si>
    <t>Jeff Evans</t>
  </si>
  <si>
    <t>Craig Jensen</t>
  </si>
  <si>
    <t>M H</t>
  </si>
  <si>
    <t>Todd Adams</t>
  </si>
  <si>
    <t>Jordan  Magleby</t>
  </si>
  <si>
    <t>Andre Ashton</t>
  </si>
  <si>
    <t xml:space="preserve">Mtn </t>
  </si>
  <si>
    <t>Derrick Park</t>
  </si>
  <si>
    <t>Ave Joes</t>
  </si>
  <si>
    <t>Riley Russell</t>
  </si>
  <si>
    <t>Kolby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</si>
</sst>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0"/>
    <numFmt numFmtId="168" formatCode="0.0"/>
    <numFmt numFmtId="169" formatCode="0.00000000"/>
    <numFmt numFmtId="170" formatCode="0.000000000"/>
    <numFmt numFmtId="171" formatCode="0.0000000"/>
    <numFmt numFmtId="172" formatCode="mmmm\ d\,\ yyyy"/>
    <numFmt numFmtId="173" formatCode="mmm\-yyyy"/>
    <numFmt numFmtId="174" formatCode="[$-409]h:mm:ss\ AM/PM"/>
    <numFmt numFmtId="175" formatCode="[$-409]h:mm\ AM/PM;@"/>
    <numFmt numFmtId="176" formatCode="[$-409]dddd\,\ mmmm\ dd\,\ yyyy"/>
    <numFmt numFmtId="177" formatCode="[$-F800]dddd\,\ mmmm\ dd\,\ yyyy"/>
    <numFmt numFmtId="178" formatCode="[$-409]d\-mmm\-yy;@"/>
    <numFmt numFmtId="179" formatCode="[$-409]mmmm\ d\,\ yyyy;@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6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2" fillId="0" borderId="0" xfId="0" applyFont="1" applyAlignment="1">
      <alignment/>
    </xf>
    <xf numFmtId="0" fontId="7" fillId="18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16" borderId="11" xfId="0" applyFill="1" applyBorder="1" applyAlignment="1">
      <alignment/>
    </xf>
    <xf numFmtId="0" fontId="12" fillId="16" borderId="11" xfId="0" applyFont="1" applyFill="1" applyBorder="1" applyAlignment="1">
      <alignment/>
    </xf>
    <xf numFmtId="0" fontId="4" fillId="16" borderId="11" xfId="0" applyFont="1" applyFill="1" applyBorder="1" applyAlignment="1">
      <alignment/>
    </xf>
    <xf numFmtId="0" fontId="30" fillId="16" borderId="11" xfId="0" applyFont="1" applyFill="1" applyBorder="1" applyAlignment="1">
      <alignment/>
    </xf>
    <xf numFmtId="16" fontId="4" fillId="16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1" fillId="5" borderId="0" xfId="0" applyFont="1" applyFill="1" applyAlignment="1">
      <alignment horizontal="center" vertical="center" wrapText="1"/>
    </xf>
    <xf numFmtId="177" fontId="5" fillId="19" borderId="0" xfId="0" applyNumberFormat="1" applyFont="1" applyFill="1" applyAlignment="1">
      <alignment horizontal="center"/>
    </xf>
    <xf numFmtId="0" fontId="4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3.00390625" style="0" customWidth="1"/>
    <col min="2" max="2" width="22.00390625" style="0" customWidth="1"/>
    <col min="3" max="3" width="26.7109375" style="0" customWidth="1"/>
    <col min="6" max="6" width="10.8515625" style="0" customWidth="1"/>
    <col min="7" max="7" width="10.140625" style="0" customWidth="1"/>
  </cols>
  <sheetData>
    <row r="1" spans="2:7" ht="20.25">
      <c r="B1" s="18" t="s">
        <v>135</v>
      </c>
      <c r="C1" s="3"/>
      <c r="D1" s="3"/>
      <c r="E1" s="6"/>
      <c r="F1" s="15"/>
      <c r="G1" s="15"/>
    </row>
    <row r="2" spans="2:7" ht="46.5" customHeight="1">
      <c r="B2" s="41" t="s">
        <v>14</v>
      </c>
      <c r="C2" s="41"/>
      <c r="D2" s="41"/>
      <c r="E2" s="41"/>
      <c r="F2" s="41"/>
      <c r="G2" s="41"/>
    </row>
    <row r="3" spans="2:7" ht="12.75">
      <c r="B3" s="20"/>
      <c r="G3" s="12"/>
    </row>
    <row r="4" spans="2:7" ht="12.75">
      <c r="B4" s="20"/>
      <c r="G4" s="12"/>
    </row>
    <row r="5" spans="3:7" ht="18">
      <c r="C5" s="16" t="s">
        <v>15</v>
      </c>
      <c r="D5" s="42">
        <v>42502</v>
      </c>
      <c r="E5" s="42"/>
      <c r="F5" s="42"/>
      <c r="G5" s="42"/>
    </row>
    <row r="6" spans="2:7" ht="12.75">
      <c r="B6" s="20"/>
      <c r="G6" s="12"/>
    </row>
    <row r="7" spans="1:7" ht="18">
      <c r="A7" s="19"/>
      <c r="B7" s="19"/>
      <c r="C7" s="21" t="s">
        <v>11</v>
      </c>
      <c r="D7" s="22" t="s">
        <v>12</v>
      </c>
      <c r="E7" s="23">
        <v>35</v>
      </c>
      <c r="F7" s="24" t="s">
        <v>13</v>
      </c>
      <c r="G7" s="25">
        <v>10</v>
      </c>
    </row>
    <row r="8" spans="1:7" ht="12.75">
      <c r="A8" s="4"/>
      <c r="D8" s="4"/>
      <c r="E8" s="4"/>
      <c r="F8" s="8"/>
      <c r="G8" s="5"/>
    </row>
    <row r="9" spans="2:7" ht="26.25">
      <c r="B9" s="31" t="s">
        <v>17</v>
      </c>
      <c r="C9" s="26" t="s">
        <v>2</v>
      </c>
      <c r="D9" s="27" t="s">
        <v>10</v>
      </c>
      <c r="E9" s="26" t="s">
        <v>3</v>
      </c>
      <c r="F9" s="26" t="s">
        <v>4</v>
      </c>
      <c r="G9" s="26" t="s">
        <v>5</v>
      </c>
    </row>
    <row r="10" spans="1:7" ht="12.75">
      <c r="A10" s="17">
        <v>1</v>
      </c>
      <c r="B10" s="19" t="s">
        <v>106</v>
      </c>
      <c r="C10" s="19" t="s">
        <v>22</v>
      </c>
      <c r="D10" s="17">
        <v>13</v>
      </c>
      <c r="E10" s="17">
        <v>12</v>
      </c>
      <c r="F10" s="28">
        <v>12</v>
      </c>
      <c r="G10" s="29">
        <v>1</v>
      </c>
    </row>
    <row r="11" spans="1:7" ht="12.75">
      <c r="A11" s="17">
        <v>2</v>
      </c>
      <c r="B11" s="19" t="s">
        <v>91</v>
      </c>
      <c r="C11" s="19" t="s">
        <v>23</v>
      </c>
      <c r="D11" s="17">
        <v>12</v>
      </c>
      <c r="E11" s="17">
        <v>12</v>
      </c>
      <c r="F11" s="28">
        <v>11</v>
      </c>
      <c r="G11" s="29">
        <v>0.9166666666666666</v>
      </c>
    </row>
    <row r="12" spans="1:7" ht="12.75">
      <c r="A12" s="17">
        <v>3</v>
      </c>
      <c r="B12" s="19" t="s">
        <v>120</v>
      </c>
      <c r="C12" s="19" t="s">
        <v>20</v>
      </c>
      <c r="D12" s="17">
        <v>14</v>
      </c>
      <c r="E12" s="17">
        <v>13</v>
      </c>
      <c r="F12" s="28">
        <v>11</v>
      </c>
      <c r="G12" s="29">
        <v>0.8461538461538461</v>
      </c>
    </row>
    <row r="13" spans="1:7" ht="12.75">
      <c r="A13" s="17">
        <v>4</v>
      </c>
      <c r="B13" s="19" t="s">
        <v>61</v>
      </c>
      <c r="C13" s="19" t="s">
        <v>25</v>
      </c>
      <c r="D13" s="17">
        <v>12</v>
      </c>
      <c r="E13" s="17">
        <v>12</v>
      </c>
      <c r="F13" s="28">
        <v>10</v>
      </c>
      <c r="G13" s="29">
        <v>0.8333333333333334</v>
      </c>
    </row>
    <row r="14" spans="1:7" ht="12.75">
      <c r="A14" s="17">
        <v>5</v>
      </c>
      <c r="B14" s="19" t="s">
        <v>142</v>
      </c>
      <c r="C14" s="19" t="s">
        <v>22</v>
      </c>
      <c r="D14" s="17">
        <v>10</v>
      </c>
      <c r="E14" s="17">
        <v>6</v>
      </c>
      <c r="F14" s="28">
        <v>5</v>
      </c>
      <c r="G14" s="29">
        <v>0.8333333333333334</v>
      </c>
    </row>
    <row r="15" spans="1:7" ht="12.75">
      <c r="A15" s="17">
        <v>6</v>
      </c>
      <c r="B15" s="19" t="s">
        <v>154</v>
      </c>
      <c r="C15" s="19" t="s">
        <v>23</v>
      </c>
      <c r="D15" s="17">
        <v>12</v>
      </c>
      <c r="E15" s="17">
        <v>11</v>
      </c>
      <c r="F15" s="28">
        <v>9</v>
      </c>
      <c r="G15" s="29">
        <v>0.8181818181818182</v>
      </c>
    </row>
    <row r="16" spans="1:7" ht="12.75">
      <c r="A16" s="17">
        <v>7</v>
      </c>
      <c r="B16" s="19" t="s">
        <v>136</v>
      </c>
      <c r="C16" s="19" t="s">
        <v>21</v>
      </c>
      <c r="D16" s="17">
        <v>11</v>
      </c>
      <c r="E16" s="17">
        <v>11</v>
      </c>
      <c r="F16" s="28">
        <v>9</v>
      </c>
      <c r="G16" s="29">
        <v>0.8181818181818182</v>
      </c>
    </row>
    <row r="17" spans="1:7" ht="12.75">
      <c r="A17" s="17">
        <v>8</v>
      </c>
      <c r="B17" s="19" t="s">
        <v>112</v>
      </c>
      <c r="C17" s="19" t="s">
        <v>21</v>
      </c>
      <c r="D17" s="17">
        <v>17</v>
      </c>
      <c r="E17" s="17">
        <v>16</v>
      </c>
      <c r="F17" s="28">
        <v>13</v>
      </c>
      <c r="G17" s="29">
        <v>0.8125</v>
      </c>
    </row>
    <row r="18" spans="1:7" ht="12.75">
      <c r="A18" s="17">
        <v>9</v>
      </c>
      <c r="B18" s="19" t="s">
        <v>76</v>
      </c>
      <c r="C18" s="19" t="s">
        <v>24</v>
      </c>
      <c r="D18" s="17">
        <v>10</v>
      </c>
      <c r="E18" s="17">
        <v>10</v>
      </c>
      <c r="F18" s="28">
        <v>8</v>
      </c>
      <c r="G18" s="29">
        <v>0.8</v>
      </c>
    </row>
    <row r="19" spans="1:7" ht="12.75">
      <c r="A19" s="17">
        <v>10</v>
      </c>
      <c r="B19" s="19" t="s">
        <v>97</v>
      </c>
      <c r="C19" s="19" t="s">
        <v>22</v>
      </c>
      <c r="D19" s="17">
        <v>20</v>
      </c>
      <c r="E19" s="17">
        <v>18</v>
      </c>
      <c r="F19" s="28">
        <v>14</v>
      </c>
      <c r="G19" s="29">
        <v>0.7777777777777778</v>
      </c>
    </row>
    <row r="20" spans="1:7" ht="12.75">
      <c r="A20" s="17">
        <v>11</v>
      </c>
      <c r="B20" s="19" t="s">
        <v>70</v>
      </c>
      <c r="C20" s="19" t="s">
        <v>24</v>
      </c>
      <c r="D20" s="17">
        <v>13</v>
      </c>
      <c r="E20" s="17">
        <v>13</v>
      </c>
      <c r="F20" s="28">
        <v>10</v>
      </c>
      <c r="G20" s="29">
        <v>0.7692307692307693</v>
      </c>
    </row>
    <row r="21" spans="1:7" ht="12.75">
      <c r="A21" s="17">
        <v>12</v>
      </c>
      <c r="B21" s="19" t="s">
        <v>67</v>
      </c>
      <c r="C21" s="19" t="s">
        <v>24</v>
      </c>
      <c r="D21" s="17">
        <v>17</v>
      </c>
      <c r="E21" s="17">
        <v>17</v>
      </c>
      <c r="F21" s="28">
        <v>13</v>
      </c>
      <c r="G21" s="29">
        <v>0.7647058823529411</v>
      </c>
    </row>
    <row r="22" spans="1:7" ht="12.75">
      <c r="A22" s="17">
        <v>13</v>
      </c>
      <c r="B22" s="19" t="s">
        <v>126</v>
      </c>
      <c r="C22" s="19" t="s">
        <v>20</v>
      </c>
      <c r="D22" s="17">
        <v>17</v>
      </c>
      <c r="E22" s="17">
        <v>16</v>
      </c>
      <c r="F22" s="28">
        <v>12</v>
      </c>
      <c r="G22" s="29">
        <v>0.75</v>
      </c>
    </row>
    <row r="23" spans="1:7" ht="12.75">
      <c r="A23" s="17">
        <v>14</v>
      </c>
      <c r="B23" s="19" t="s">
        <v>69</v>
      </c>
      <c r="C23" s="19" t="s">
        <v>24</v>
      </c>
      <c r="D23" s="17">
        <v>17</v>
      </c>
      <c r="E23" s="17">
        <v>16</v>
      </c>
      <c r="F23" s="28">
        <v>12</v>
      </c>
      <c r="G23" s="29">
        <v>0.75</v>
      </c>
    </row>
    <row r="24" spans="1:14" ht="12.75">
      <c r="A24" s="17">
        <v>15</v>
      </c>
      <c r="B24" s="19" t="s">
        <v>117</v>
      </c>
      <c r="C24" s="19" t="s">
        <v>21</v>
      </c>
      <c r="D24" s="17">
        <v>15</v>
      </c>
      <c r="E24" s="17">
        <v>12</v>
      </c>
      <c r="F24" s="28">
        <v>9</v>
      </c>
      <c r="G24" s="29">
        <v>0.75</v>
      </c>
      <c r="N24" s="1"/>
    </row>
    <row r="25" spans="1:7" ht="12.75">
      <c r="A25" s="17">
        <v>16</v>
      </c>
      <c r="B25" s="19" t="s">
        <v>51</v>
      </c>
      <c r="C25" s="19" t="s">
        <v>26</v>
      </c>
      <c r="D25" s="17">
        <v>13</v>
      </c>
      <c r="E25" s="17">
        <v>12</v>
      </c>
      <c r="F25" s="28">
        <v>9</v>
      </c>
      <c r="G25" s="29">
        <v>0.75</v>
      </c>
    </row>
    <row r="26" spans="1:7" ht="12.75">
      <c r="A26" s="17">
        <v>17</v>
      </c>
      <c r="B26" s="19" t="s">
        <v>62</v>
      </c>
      <c r="C26" s="19" t="s">
        <v>25</v>
      </c>
      <c r="D26" s="17">
        <v>12</v>
      </c>
      <c r="E26" s="17">
        <v>12</v>
      </c>
      <c r="F26" s="28">
        <v>9</v>
      </c>
      <c r="G26" s="29">
        <v>0.75</v>
      </c>
    </row>
    <row r="27" spans="1:7" ht="12.75">
      <c r="A27" s="17">
        <v>18</v>
      </c>
      <c r="B27" s="19" t="s">
        <v>127</v>
      </c>
      <c r="C27" s="19" t="s">
        <v>20</v>
      </c>
      <c r="D27" s="17">
        <v>19</v>
      </c>
      <c r="E27" s="17">
        <v>19</v>
      </c>
      <c r="F27" s="28">
        <v>14</v>
      </c>
      <c r="G27" s="29">
        <v>0.7368421052631579</v>
      </c>
    </row>
    <row r="28" spans="1:7" ht="12.75">
      <c r="A28" s="17">
        <v>19</v>
      </c>
      <c r="B28" s="19" t="s">
        <v>59</v>
      </c>
      <c r="C28" s="19" t="s">
        <v>25</v>
      </c>
      <c r="D28" s="17">
        <v>13</v>
      </c>
      <c r="E28" s="17">
        <v>11</v>
      </c>
      <c r="F28" s="28">
        <v>8</v>
      </c>
      <c r="G28" s="29">
        <v>0.7272727272727273</v>
      </c>
    </row>
    <row r="29" spans="1:7" ht="12.75">
      <c r="A29" s="17">
        <v>20</v>
      </c>
      <c r="B29" s="19" t="s">
        <v>46</v>
      </c>
      <c r="C29" s="19" t="s">
        <v>26</v>
      </c>
      <c r="D29" s="17">
        <v>16</v>
      </c>
      <c r="E29" s="17">
        <v>14</v>
      </c>
      <c r="F29" s="28">
        <v>10</v>
      </c>
      <c r="G29" s="29">
        <v>0.7142857142857143</v>
      </c>
    </row>
    <row r="30" spans="1:7" ht="12.75">
      <c r="A30" s="17">
        <v>21</v>
      </c>
      <c r="B30" s="19" t="s">
        <v>68</v>
      </c>
      <c r="C30" s="19" t="s">
        <v>24</v>
      </c>
      <c r="D30" s="17">
        <v>12</v>
      </c>
      <c r="E30" s="17">
        <v>10</v>
      </c>
      <c r="F30" s="28">
        <v>7</v>
      </c>
      <c r="G30" s="29">
        <v>0.7</v>
      </c>
    </row>
    <row r="31" spans="1:14" ht="12.75">
      <c r="A31" s="17">
        <v>22</v>
      </c>
      <c r="B31" s="19" t="s">
        <v>105</v>
      </c>
      <c r="C31" s="19" t="s">
        <v>22</v>
      </c>
      <c r="D31" s="17">
        <v>16</v>
      </c>
      <c r="E31" s="17">
        <v>13</v>
      </c>
      <c r="F31" s="28">
        <v>9</v>
      </c>
      <c r="G31" s="29">
        <v>0.6923076923076923</v>
      </c>
      <c r="N31" s="1"/>
    </row>
    <row r="32" spans="1:14" ht="12.75">
      <c r="A32" s="17">
        <v>23</v>
      </c>
      <c r="B32" s="19" t="s">
        <v>125</v>
      </c>
      <c r="C32" s="19" t="s">
        <v>20</v>
      </c>
      <c r="D32" s="17">
        <v>13</v>
      </c>
      <c r="E32" s="17">
        <v>13</v>
      </c>
      <c r="F32" s="28">
        <v>9</v>
      </c>
      <c r="G32" s="29">
        <v>0.6923076923076923</v>
      </c>
      <c r="N32" s="1"/>
    </row>
    <row r="33" spans="1:7" ht="12.75">
      <c r="A33" s="17">
        <v>24</v>
      </c>
      <c r="B33" s="19" t="s">
        <v>98</v>
      </c>
      <c r="C33" s="19" t="s">
        <v>22</v>
      </c>
      <c r="D33" s="17">
        <v>19</v>
      </c>
      <c r="E33" s="17">
        <v>19</v>
      </c>
      <c r="F33" s="28">
        <v>13</v>
      </c>
      <c r="G33" s="29">
        <v>0.6842105263157895</v>
      </c>
    </row>
    <row r="34" spans="1:14" ht="12.75">
      <c r="A34" s="17">
        <v>25</v>
      </c>
      <c r="B34" s="19" t="s">
        <v>122</v>
      </c>
      <c r="C34" s="19" t="s">
        <v>20</v>
      </c>
      <c r="D34" s="17">
        <v>15</v>
      </c>
      <c r="E34" s="17">
        <v>14</v>
      </c>
      <c r="F34" s="28">
        <v>9</v>
      </c>
      <c r="G34" s="29">
        <v>0.6428571428571429</v>
      </c>
      <c r="N34" s="1"/>
    </row>
    <row r="35" spans="1:14" ht="12.75">
      <c r="A35" s="17">
        <v>26</v>
      </c>
      <c r="B35" s="19" t="s">
        <v>110</v>
      </c>
      <c r="C35" s="19" t="s">
        <v>21</v>
      </c>
      <c r="D35" s="17">
        <v>17</v>
      </c>
      <c r="E35" s="17">
        <v>16</v>
      </c>
      <c r="F35" s="28">
        <v>10</v>
      </c>
      <c r="G35" s="29">
        <v>0.625</v>
      </c>
      <c r="N35" s="1"/>
    </row>
    <row r="36" spans="1:14" ht="12.75">
      <c r="A36" s="17">
        <v>27</v>
      </c>
      <c r="B36" s="19" t="s">
        <v>82</v>
      </c>
      <c r="C36" s="19" t="s">
        <v>23</v>
      </c>
      <c r="D36" s="17">
        <v>16</v>
      </c>
      <c r="E36" s="17">
        <v>16</v>
      </c>
      <c r="F36" s="28">
        <v>10</v>
      </c>
      <c r="G36" s="29">
        <v>0.625</v>
      </c>
      <c r="N36" s="1"/>
    </row>
    <row r="37" spans="1:14" ht="12.75">
      <c r="A37" s="17">
        <v>28</v>
      </c>
      <c r="B37" s="19" t="s">
        <v>43</v>
      </c>
      <c r="C37" s="19" t="s">
        <v>26</v>
      </c>
      <c r="D37" s="17">
        <v>17</v>
      </c>
      <c r="E37" s="17">
        <v>13</v>
      </c>
      <c r="F37" s="28">
        <v>8</v>
      </c>
      <c r="G37" s="29">
        <v>0.6153846153846154</v>
      </c>
      <c r="N37" s="1"/>
    </row>
    <row r="38" spans="1:14" ht="12.75">
      <c r="A38" s="17">
        <v>29</v>
      </c>
      <c r="B38" s="19" t="s">
        <v>86</v>
      </c>
      <c r="C38" s="19" t="s">
        <v>23</v>
      </c>
      <c r="D38" s="17">
        <v>14</v>
      </c>
      <c r="E38" s="17">
        <v>13</v>
      </c>
      <c r="F38" s="28">
        <v>8</v>
      </c>
      <c r="G38" s="29">
        <v>0.6153846153846154</v>
      </c>
      <c r="N38" s="1"/>
    </row>
    <row r="39" spans="1:14" ht="12.75">
      <c r="A39" s="17">
        <v>30</v>
      </c>
      <c r="B39" s="19" t="s">
        <v>66</v>
      </c>
      <c r="C39" s="19" t="s">
        <v>24</v>
      </c>
      <c r="D39" s="17">
        <v>13</v>
      </c>
      <c r="E39" s="17">
        <v>13</v>
      </c>
      <c r="F39" s="28">
        <v>8</v>
      </c>
      <c r="G39" s="29">
        <v>0.6153846153846154</v>
      </c>
      <c r="N39" s="1"/>
    </row>
    <row r="40" spans="1:14" ht="12.75">
      <c r="A40" s="17">
        <v>31</v>
      </c>
      <c r="B40" s="19" t="s">
        <v>83</v>
      </c>
      <c r="C40" s="19" t="s">
        <v>23</v>
      </c>
      <c r="D40" s="17">
        <v>13</v>
      </c>
      <c r="E40" s="17">
        <v>13</v>
      </c>
      <c r="F40" s="28">
        <v>8</v>
      </c>
      <c r="G40" s="29">
        <v>0.6153846153846154</v>
      </c>
      <c r="N40" s="1"/>
    </row>
    <row r="41" spans="1:7" ht="12.75">
      <c r="A41" s="17">
        <v>32</v>
      </c>
      <c r="B41" s="19" t="s">
        <v>41</v>
      </c>
      <c r="C41" s="19" t="s">
        <v>27</v>
      </c>
      <c r="D41" s="17">
        <v>15</v>
      </c>
      <c r="E41" s="17">
        <v>15</v>
      </c>
      <c r="F41" s="28">
        <v>9</v>
      </c>
      <c r="G41" s="29">
        <v>0.6</v>
      </c>
    </row>
    <row r="42" spans="1:7" ht="12.75">
      <c r="A42" s="17">
        <v>33</v>
      </c>
      <c r="B42" s="19" t="s">
        <v>115</v>
      </c>
      <c r="C42" s="19" t="s">
        <v>21</v>
      </c>
      <c r="D42" s="17">
        <v>15</v>
      </c>
      <c r="E42" s="17">
        <v>15</v>
      </c>
      <c r="F42" s="28">
        <v>9</v>
      </c>
      <c r="G42" s="29">
        <v>0.6</v>
      </c>
    </row>
    <row r="43" spans="1:7" ht="12.75">
      <c r="A43" s="17">
        <v>34</v>
      </c>
      <c r="B43" s="19" t="s">
        <v>72</v>
      </c>
      <c r="C43" s="19" t="s">
        <v>24</v>
      </c>
      <c r="D43" s="17">
        <v>17</v>
      </c>
      <c r="E43" s="17">
        <v>17</v>
      </c>
      <c r="F43" s="28">
        <v>10</v>
      </c>
      <c r="G43" s="29">
        <v>0.5882352941176471</v>
      </c>
    </row>
    <row r="44" spans="1:7" ht="12.75">
      <c r="A44" s="17">
        <v>3536</v>
      </c>
      <c r="B44" s="19" t="s">
        <v>102</v>
      </c>
      <c r="C44" s="19" t="s">
        <v>22</v>
      </c>
      <c r="D44" s="17">
        <v>17</v>
      </c>
      <c r="E44" s="17">
        <v>17</v>
      </c>
      <c r="F44" s="28">
        <v>10</v>
      </c>
      <c r="G44" s="29">
        <v>0.5882352941176471</v>
      </c>
    </row>
    <row r="45" spans="1:7" ht="12.75">
      <c r="A45" s="17">
        <v>37</v>
      </c>
      <c r="B45" s="19" t="s">
        <v>113</v>
      </c>
      <c r="C45" s="19" t="s">
        <v>21</v>
      </c>
      <c r="D45" s="17">
        <v>17</v>
      </c>
      <c r="E45" s="17">
        <v>17</v>
      </c>
      <c r="F45" s="28">
        <v>10</v>
      </c>
      <c r="G45" s="29">
        <v>0.5882352941176471</v>
      </c>
    </row>
    <row r="46" spans="1:7" ht="12.75">
      <c r="A46" s="17">
        <v>38</v>
      </c>
      <c r="B46" s="19" t="s">
        <v>101</v>
      </c>
      <c r="C46" s="19" t="s">
        <v>22</v>
      </c>
      <c r="D46" s="17">
        <v>17</v>
      </c>
      <c r="E46" s="17">
        <v>17</v>
      </c>
      <c r="F46" s="28">
        <v>10</v>
      </c>
      <c r="G46" s="29">
        <v>0.5882352941176471</v>
      </c>
    </row>
    <row r="47" spans="1:7" ht="12.75">
      <c r="A47" s="17">
        <v>39</v>
      </c>
      <c r="B47" s="19" t="s">
        <v>129</v>
      </c>
      <c r="C47" s="19" t="s">
        <v>20</v>
      </c>
      <c r="D47" s="17">
        <v>13</v>
      </c>
      <c r="E47" s="17">
        <v>12</v>
      </c>
      <c r="F47" s="28">
        <v>7</v>
      </c>
      <c r="G47" s="29">
        <v>0.5833333333333334</v>
      </c>
    </row>
    <row r="48" spans="1:7" ht="12.75">
      <c r="A48" s="17">
        <v>40</v>
      </c>
      <c r="B48" s="19" t="s">
        <v>114</v>
      </c>
      <c r="C48" s="19" t="s">
        <v>21</v>
      </c>
      <c r="D48" s="17">
        <v>12</v>
      </c>
      <c r="E48" s="17">
        <v>12</v>
      </c>
      <c r="F48" s="28">
        <v>7</v>
      </c>
      <c r="G48" s="29">
        <v>0.5833333333333334</v>
      </c>
    </row>
    <row r="49" spans="1:7" ht="12.75">
      <c r="A49" s="17">
        <v>41</v>
      </c>
      <c r="B49" s="19" t="s">
        <v>44</v>
      </c>
      <c r="C49" s="19" t="s">
        <v>26</v>
      </c>
      <c r="D49" s="17">
        <v>12</v>
      </c>
      <c r="E49" s="17">
        <v>12</v>
      </c>
      <c r="F49" s="28">
        <v>7</v>
      </c>
      <c r="G49" s="29">
        <v>0.5833333333333334</v>
      </c>
    </row>
    <row r="50" spans="1:7" ht="12.75">
      <c r="A50" s="17">
        <v>42</v>
      </c>
      <c r="B50" s="19" t="s">
        <v>123</v>
      </c>
      <c r="C50" s="19" t="s">
        <v>20</v>
      </c>
      <c r="D50" s="17">
        <v>19</v>
      </c>
      <c r="E50" s="17">
        <v>19</v>
      </c>
      <c r="F50" s="28">
        <v>11</v>
      </c>
      <c r="G50" s="29">
        <v>0.5789473684210527</v>
      </c>
    </row>
    <row r="51" spans="1:7" ht="12.75">
      <c r="A51" s="17">
        <v>43</v>
      </c>
      <c r="B51" s="19" t="s">
        <v>47</v>
      </c>
      <c r="C51" s="19" t="s">
        <v>26</v>
      </c>
      <c r="D51" s="17">
        <v>15</v>
      </c>
      <c r="E51" s="17">
        <v>14</v>
      </c>
      <c r="F51" s="28">
        <v>8</v>
      </c>
      <c r="G51" s="29">
        <v>0.5714285714285714</v>
      </c>
    </row>
    <row r="52" spans="1:7" ht="12.75">
      <c r="A52" s="17">
        <v>44</v>
      </c>
      <c r="B52" s="19" t="s">
        <v>75</v>
      </c>
      <c r="C52" s="19" t="s">
        <v>24</v>
      </c>
      <c r="D52" s="17">
        <v>15</v>
      </c>
      <c r="E52" s="17">
        <v>14</v>
      </c>
      <c r="F52" s="28">
        <v>8</v>
      </c>
      <c r="G52" s="29">
        <v>0.5714285714285714</v>
      </c>
    </row>
    <row r="53" spans="1:7" ht="12.75">
      <c r="A53" s="17">
        <v>45</v>
      </c>
      <c r="B53" s="19" t="s">
        <v>150</v>
      </c>
      <c r="C53" s="19" t="s">
        <v>22</v>
      </c>
      <c r="D53" s="17">
        <v>16</v>
      </c>
      <c r="E53" s="17">
        <v>16</v>
      </c>
      <c r="F53" s="28">
        <v>9</v>
      </c>
      <c r="G53" s="29">
        <v>0.5625</v>
      </c>
    </row>
    <row r="54" spans="1:7" ht="12.75">
      <c r="A54" s="17">
        <v>46</v>
      </c>
      <c r="B54" s="19" t="s">
        <v>71</v>
      </c>
      <c r="C54" s="19" t="s">
        <v>24</v>
      </c>
      <c r="D54" s="17">
        <v>12</v>
      </c>
      <c r="E54" s="17">
        <v>9</v>
      </c>
      <c r="F54" s="28">
        <v>5</v>
      </c>
      <c r="G54" s="29">
        <v>0.5555555555555556</v>
      </c>
    </row>
    <row r="55" spans="1:7" ht="12.75">
      <c r="A55" s="17">
        <v>47</v>
      </c>
      <c r="B55" s="19" t="s">
        <v>33</v>
      </c>
      <c r="C55" s="19" t="s">
        <v>27</v>
      </c>
      <c r="D55" s="17">
        <v>14</v>
      </c>
      <c r="E55" s="17">
        <v>13</v>
      </c>
      <c r="F55" s="28">
        <v>7</v>
      </c>
      <c r="G55" s="29">
        <v>0.5384615384615384</v>
      </c>
    </row>
    <row r="56" spans="1:7" ht="12.75">
      <c r="A56" s="17">
        <v>48</v>
      </c>
      <c r="B56" s="19" t="s">
        <v>42</v>
      </c>
      <c r="C56" s="19" t="s">
        <v>26</v>
      </c>
      <c r="D56" s="17">
        <v>13</v>
      </c>
      <c r="E56" s="17">
        <v>13</v>
      </c>
      <c r="F56" s="28">
        <v>7</v>
      </c>
      <c r="G56" s="29">
        <v>0.5384615384615384</v>
      </c>
    </row>
    <row r="57" spans="1:7" ht="12.75">
      <c r="A57" s="17">
        <v>49</v>
      </c>
      <c r="B57" s="19" t="s">
        <v>81</v>
      </c>
      <c r="C57" s="19" t="s">
        <v>23</v>
      </c>
      <c r="D57" s="17">
        <v>16</v>
      </c>
      <c r="E57" s="17">
        <v>15</v>
      </c>
      <c r="F57" s="28">
        <v>8</v>
      </c>
      <c r="G57" s="29">
        <v>0.5333333333333333</v>
      </c>
    </row>
    <row r="58" spans="1:7" ht="12.75">
      <c r="A58" s="17">
        <v>50</v>
      </c>
      <c r="B58" s="19" t="s">
        <v>74</v>
      </c>
      <c r="C58" s="19" t="s">
        <v>24</v>
      </c>
      <c r="D58" s="17">
        <v>16</v>
      </c>
      <c r="E58" s="17">
        <v>15</v>
      </c>
      <c r="F58" s="28">
        <v>8</v>
      </c>
      <c r="G58" s="29">
        <v>0.5333333333333333</v>
      </c>
    </row>
    <row r="59" spans="1:7" ht="12.75">
      <c r="A59" s="17">
        <v>51</v>
      </c>
      <c r="B59" s="19" t="s">
        <v>111</v>
      </c>
      <c r="C59" s="19" t="s">
        <v>21</v>
      </c>
      <c r="D59" s="17">
        <v>17</v>
      </c>
      <c r="E59" s="17">
        <v>12</v>
      </c>
      <c r="F59" s="28">
        <v>6</v>
      </c>
      <c r="G59" s="29">
        <v>0.5</v>
      </c>
    </row>
    <row r="60" spans="1:7" ht="12.75">
      <c r="A60" s="17">
        <v>52</v>
      </c>
      <c r="B60" s="19" t="s">
        <v>45</v>
      </c>
      <c r="C60" s="19" t="s">
        <v>26</v>
      </c>
      <c r="D60" s="17">
        <v>16</v>
      </c>
      <c r="E60" s="17">
        <v>14</v>
      </c>
      <c r="F60" s="28">
        <v>7</v>
      </c>
      <c r="G60" s="29">
        <v>0.5</v>
      </c>
    </row>
    <row r="61" spans="1:7" ht="12.75">
      <c r="A61" s="17">
        <v>53</v>
      </c>
      <c r="B61" s="19" t="s">
        <v>30</v>
      </c>
      <c r="C61" s="19" t="s">
        <v>27</v>
      </c>
      <c r="D61" s="17">
        <v>16</v>
      </c>
      <c r="E61" s="17">
        <v>16</v>
      </c>
      <c r="F61" s="28">
        <v>8</v>
      </c>
      <c r="G61" s="29">
        <v>0.5</v>
      </c>
    </row>
    <row r="62" spans="1:7" ht="12.75">
      <c r="A62" s="17">
        <v>54</v>
      </c>
      <c r="B62" s="19" t="s">
        <v>149</v>
      </c>
      <c r="C62" s="19" t="s">
        <v>24</v>
      </c>
      <c r="D62" s="17">
        <v>19</v>
      </c>
      <c r="E62" s="17">
        <v>17</v>
      </c>
      <c r="F62" s="28">
        <v>8</v>
      </c>
      <c r="G62" s="29">
        <v>0.47058823529411764</v>
      </c>
    </row>
    <row r="63" spans="1:7" ht="12.75">
      <c r="A63" s="17">
        <v>55</v>
      </c>
      <c r="B63" s="19" t="s">
        <v>28</v>
      </c>
      <c r="C63" s="19" t="s">
        <v>27</v>
      </c>
      <c r="D63" s="17">
        <v>16</v>
      </c>
      <c r="E63" s="17">
        <v>15</v>
      </c>
      <c r="F63" s="28">
        <v>7</v>
      </c>
      <c r="G63" s="29">
        <v>0.4666666666666667</v>
      </c>
    </row>
    <row r="64" spans="1:7" ht="12.75">
      <c r="A64" s="17">
        <v>56</v>
      </c>
      <c r="B64" s="19" t="s">
        <v>29</v>
      </c>
      <c r="C64" s="19" t="s">
        <v>27</v>
      </c>
      <c r="D64" s="17">
        <v>13</v>
      </c>
      <c r="E64" s="17">
        <v>13</v>
      </c>
      <c r="F64" s="28">
        <v>6</v>
      </c>
      <c r="G64" s="29">
        <v>0.46153846153846156</v>
      </c>
    </row>
    <row r="65" spans="1:7" ht="12.75">
      <c r="A65" s="17">
        <v>57</v>
      </c>
      <c r="B65" s="19" t="s">
        <v>32</v>
      </c>
      <c r="C65" s="19" t="s">
        <v>27</v>
      </c>
      <c r="D65" s="17">
        <v>13</v>
      </c>
      <c r="E65" s="17">
        <v>13</v>
      </c>
      <c r="F65" s="28">
        <v>6</v>
      </c>
      <c r="G65" s="29">
        <v>0.46153846153846156</v>
      </c>
    </row>
    <row r="66" spans="1:7" ht="12.75">
      <c r="A66" s="17">
        <v>58</v>
      </c>
      <c r="B66" s="19" t="s">
        <v>89</v>
      </c>
      <c r="C66" s="19" t="s">
        <v>23</v>
      </c>
      <c r="D66" s="17">
        <v>12</v>
      </c>
      <c r="E66" s="17">
        <v>11</v>
      </c>
      <c r="F66" s="28">
        <v>5</v>
      </c>
      <c r="G66" s="29">
        <v>0.45454545454545453</v>
      </c>
    </row>
    <row r="67" spans="1:7" ht="12.75">
      <c r="A67" s="17">
        <v>59</v>
      </c>
      <c r="B67" s="19" t="s">
        <v>103</v>
      </c>
      <c r="C67" s="19" t="s">
        <v>22</v>
      </c>
      <c r="D67" s="17">
        <v>17</v>
      </c>
      <c r="E67" s="17">
        <v>16</v>
      </c>
      <c r="F67" s="28">
        <v>7</v>
      </c>
      <c r="G67" s="29">
        <v>0.4375</v>
      </c>
    </row>
    <row r="68" spans="1:7" ht="12.75">
      <c r="A68" s="17">
        <v>60</v>
      </c>
      <c r="B68" s="19" t="s">
        <v>152</v>
      </c>
      <c r="C68" s="19" t="s">
        <v>26</v>
      </c>
      <c r="D68" s="17">
        <v>13</v>
      </c>
      <c r="E68" s="17">
        <v>12</v>
      </c>
      <c r="F68" s="28">
        <v>5</v>
      </c>
      <c r="G68" s="29">
        <v>0.4166666666666667</v>
      </c>
    </row>
    <row r="69" spans="1:7" ht="12.75">
      <c r="A69" s="17">
        <v>61</v>
      </c>
      <c r="B69" s="19" t="s">
        <v>121</v>
      </c>
      <c r="C69" s="19" t="s">
        <v>20</v>
      </c>
      <c r="D69" s="17">
        <v>19</v>
      </c>
      <c r="E69" s="17">
        <v>17</v>
      </c>
      <c r="F69" s="28">
        <v>7</v>
      </c>
      <c r="G69" s="29">
        <v>0.4117647058823529</v>
      </c>
    </row>
    <row r="70" spans="1:7" ht="12.75">
      <c r="A70" s="40">
        <v>62</v>
      </c>
      <c r="B70" t="s">
        <v>57</v>
      </c>
      <c r="C70" t="s">
        <v>25</v>
      </c>
      <c r="D70" s="4">
        <v>14</v>
      </c>
      <c r="E70" s="4">
        <v>13</v>
      </c>
      <c r="F70" s="4">
        <v>5</v>
      </c>
      <c r="G70" s="5">
        <v>0.38461538461538464</v>
      </c>
    </row>
    <row r="71" spans="1:7" ht="12.75">
      <c r="A71" s="40">
        <v>63</v>
      </c>
      <c r="B71" t="s">
        <v>104</v>
      </c>
      <c r="C71" t="s">
        <v>22</v>
      </c>
      <c r="D71" s="4">
        <v>12</v>
      </c>
      <c r="E71" s="4">
        <v>11</v>
      </c>
      <c r="F71" s="4">
        <v>4</v>
      </c>
      <c r="G71" s="5">
        <v>0.36363636363636365</v>
      </c>
    </row>
    <row r="72" spans="1:7" ht="12.75">
      <c r="A72" s="40">
        <v>64</v>
      </c>
      <c r="B72" t="s">
        <v>116</v>
      </c>
      <c r="C72" t="s">
        <v>21</v>
      </c>
      <c r="D72" s="4">
        <v>15</v>
      </c>
      <c r="E72" s="4">
        <v>14</v>
      </c>
      <c r="F72" s="4">
        <v>5</v>
      </c>
      <c r="G72" s="5">
        <v>0.35714285714285715</v>
      </c>
    </row>
    <row r="73" spans="1:7" ht="12.75">
      <c r="A73" s="40">
        <v>65</v>
      </c>
      <c r="B73" t="s">
        <v>56</v>
      </c>
      <c r="C73" t="s">
        <v>25</v>
      </c>
      <c r="D73" s="4">
        <v>12</v>
      </c>
      <c r="E73" s="4">
        <v>12</v>
      </c>
      <c r="F73" s="4">
        <v>4</v>
      </c>
      <c r="G73" s="5">
        <v>0.3333333333333333</v>
      </c>
    </row>
    <row r="74" spans="1:7" ht="12.75">
      <c r="A74" s="40">
        <v>66</v>
      </c>
      <c r="B74" t="s">
        <v>60</v>
      </c>
      <c r="C74" t="s">
        <v>25</v>
      </c>
      <c r="D74" s="4">
        <v>12</v>
      </c>
      <c r="E74" s="4">
        <v>12</v>
      </c>
      <c r="F74" s="4">
        <v>4</v>
      </c>
      <c r="G74" s="5">
        <v>0.3333333333333333</v>
      </c>
    </row>
    <row r="75" spans="1:7" ht="12.75">
      <c r="A75" s="40">
        <v>67</v>
      </c>
      <c r="B75" t="s">
        <v>50</v>
      </c>
      <c r="C75" t="s">
        <v>26</v>
      </c>
      <c r="D75" s="4">
        <v>12</v>
      </c>
      <c r="E75" s="4">
        <v>12</v>
      </c>
      <c r="F75" s="4">
        <v>4</v>
      </c>
      <c r="G75" s="5">
        <v>0.3333333333333333</v>
      </c>
    </row>
    <row r="76" spans="1:7" ht="12.75">
      <c r="A76" s="40">
        <v>68</v>
      </c>
      <c r="B76" t="s">
        <v>31</v>
      </c>
      <c r="C76" t="s">
        <v>27</v>
      </c>
      <c r="D76" s="4">
        <v>10</v>
      </c>
      <c r="E76" s="4">
        <v>9</v>
      </c>
      <c r="F76" s="4">
        <v>3</v>
      </c>
      <c r="G76" s="5">
        <v>0.3333333333333333</v>
      </c>
    </row>
    <row r="77" spans="1:7" ht="12.75">
      <c r="A77" s="40">
        <v>69</v>
      </c>
      <c r="B77" t="s">
        <v>100</v>
      </c>
      <c r="C77" t="s">
        <v>22</v>
      </c>
      <c r="D77" s="4">
        <v>17</v>
      </c>
      <c r="E77" s="4">
        <v>16</v>
      </c>
      <c r="F77" s="4">
        <v>5</v>
      </c>
      <c r="G77" s="5">
        <v>0.3125</v>
      </c>
    </row>
    <row r="78" spans="1:7" ht="12.75">
      <c r="A78" s="40">
        <v>70</v>
      </c>
      <c r="B78" t="s">
        <v>118</v>
      </c>
      <c r="C78" t="s">
        <v>21</v>
      </c>
      <c r="D78" s="4">
        <v>15</v>
      </c>
      <c r="E78" s="4">
        <v>13</v>
      </c>
      <c r="F78" s="4">
        <v>4</v>
      </c>
      <c r="G78" s="5">
        <v>0.3076923076923077</v>
      </c>
    </row>
    <row r="79" spans="1:7" ht="12.75">
      <c r="A79" s="40">
        <v>71</v>
      </c>
      <c r="B79" t="s">
        <v>49</v>
      </c>
      <c r="C79" t="s">
        <v>26</v>
      </c>
      <c r="D79" s="4">
        <v>11</v>
      </c>
      <c r="E79" s="4">
        <v>10</v>
      </c>
      <c r="F79" s="4">
        <v>2</v>
      </c>
      <c r="G79" s="5">
        <v>0.2</v>
      </c>
    </row>
    <row r="80" spans="1:7" ht="12.75">
      <c r="A80" s="40">
        <v>72</v>
      </c>
      <c r="B80" t="s">
        <v>34</v>
      </c>
      <c r="C80" t="s">
        <v>27</v>
      </c>
      <c r="D80" s="4">
        <v>10</v>
      </c>
      <c r="E80" s="4">
        <v>10</v>
      </c>
      <c r="F80" s="4">
        <v>2</v>
      </c>
      <c r="G80" s="5">
        <v>0.2</v>
      </c>
    </row>
    <row r="81" spans="1:7" ht="12.75">
      <c r="A81" s="40">
        <v>73</v>
      </c>
      <c r="B81" t="s">
        <v>151</v>
      </c>
      <c r="C81" t="s">
        <v>27</v>
      </c>
      <c r="D81" s="4">
        <v>13</v>
      </c>
      <c r="E81" s="4">
        <v>13</v>
      </c>
      <c r="F81" s="4">
        <v>2</v>
      </c>
      <c r="G81" s="5">
        <v>0.15384615384615385</v>
      </c>
    </row>
  </sheetData>
  <sheetProtection/>
  <mergeCells count="2">
    <mergeCell ref="B2:G2"/>
    <mergeCell ref="D5:G5"/>
  </mergeCells>
  <printOptions horizontalCentered="1"/>
  <pageMargins left="0" right="0" top="0.25" bottom="0" header="0.2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zoomScalePageLayoutView="0" workbookViewId="0" topLeftCell="A1">
      <pane xSplit="3" ySplit="4" topLeftCell="D5" activePane="bottomRight" state="frozen"/>
      <selection pane="topLeft" activeCell="D3" sqref="D3"/>
      <selection pane="topRight" activeCell="D3" sqref="D3"/>
      <selection pane="bottomLeft" activeCell="D3" sqref="D3"/>
      <selection pane="bottomRight" activeCell="H3" sqref="H3"/>
    </sheetView>
  </sheetViews>
  <sheetFormatPr defaultColWidth="9.140625" defaultRowHeight="12.75"/>
  <cols>
    <col min="1" max="1" width="15.8515625" style="0" customWidth="1"/>
    <col min="2" max="2" width="2.28125" style="0" hidden="1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8">
      <c r="A1" t="s">
        <v>19</v>
      </c>
      <c r="H1" s="30" t="s">
        <v>27</v>
      </c>
    </row>
    <row r="2" spans="1:21" ht="23.25" customHeight="1">
      <c r="A2" s="43" t="s">
        <v>18</v>
      </c>
      <c r="B2" s="43"/>
      <c r="C2" s="43"/>
      <c r="D2" s="34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3:21" ht="12.75">
      <c r="C3" s="32" t="s">
        <v>16</v>
      </c>
      <c r="D3" s="36" t="s">
        <v>39</v>
      </c>
      <c r="E3" s="36" t="s">
        <v>40</v>
      </c>
      <c r="F3" s="36" t="s">
        <v>95</v>
      </c>
      <c r="G3" s="36" t="s">
        <v>108</v>
      </c>
      <c r="H3" s="37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3" ht="12.75">
      <c r="A4" t="s">
        <v>0</v>
      </c>
      <c r="B4" t="s">
        <v>1</v>
      </c>
      <c r="D4" s="38">
        <v>42481</v>
      </c>
      <c r="E4" s="38">
        <v>42482</v>
      </c>
      <c r="F4" s="38">
        <v>42495</v>
      </c>
      <c r="G4" s="38">
        <v>42502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t="s">
        <v>6</v>
      </c>
      <c r="W4" t="s">
        <v>5</v>
      </c>
    </row>
    <row r="5" spans="1:22" ht="12.75">
      <c r="A5" s="2" t="s">
        <v>28</v>
      </c>
      <c r="B5" s="13"/>
      <c r="C5" t="s">
        <v>7</v>
      </c>
      <c r="D5" s="11">
        <v>5</v>
      </c>
      <c r="E5" s="11">
        <v>3</v>
      </c>
      <c r="F5" s="11">
        <v>4</v>
      </c>
      <c r="G5" s="11">
        <v>4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>
        <f aca="true" t="shared" si="0" ref="V5:V36">SUM(D5:U5)</f>
        <v>16</v>
      </c>
    </row>
    <row r="6" spans="1:22" ht="12.75">
      <c r="A6" s="2"/>
      <c r="B6" s="13"/>
      <c r="C6" t="s">
        <v>8</v>
      </c>
      <c r="D6">
        <v>5</v>
      </c>
      <c r="E6">
        <v>2</v>
      </c>
      <c r="F6">
        <v>4</v>
      </c>
      <c r="G6">
        <v>4</v>
      </c>
      <c r="V6">
        <f t="shared" si="0"/>
        <v>15</v>
      </c>
    </row>
    <row r="7" spans="1:23" ht="13.5" thickBot="1">
      <c r="A7" s="9"/>
      <c r="B7" s="14"/>
      <c r="C7" s="7" t="s">
        <v>9</v>
      </c>
      <c r="D7" s="7">
        <v>3</v>
      </c>
      <c r="E7" s="7">
        <v>1</v>
      </c>
      <c r="F7" s="7">
        <v>2</v>
      </c>
      <c r="G7" s="7">
        <v>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f t="shared" si="0"/>
        <v>7</v>
      </c>
      <c r="W7" s="10">
        <f>IF(V6&lt;&gt;0,V7/V6,0)</f>
        <v>0.4666666666666667</v>
      </c>
    </row>
    <row r="8" spans="1:23" ht="13.5" thickTop="1">
      <c r="A8" s="2" t="s">
        <v>29</v>
      </c>
      <c r="B8" s="13"/>
      <c r="C8" t="s">
        <v>7</v>
      </c>
      <c r="D8">
        <v>5</v>
      </c>
      <c r="F8">
        <v>4</v>
      </c>
      <c r="G8">
        <v>4</v>
      </c>
      <c r="V8">
        <f t="shared" si="0"/>
        <v>13</v>
      </c>
      <c r="W8" s="1"/>
    </row>
    <row r="9" spans="1:22" ht="12.75">
      <c r="A9" s="2"/>
      <c r="B9" s="13"/>
      <c r="C9" t="s">
        <v>8</v>
      </c>
      <c r="D9">
        <v>5</v>
      </c>
      <c r="F9">
        <v>4</v>
      </c>
      <c r="G9">
        <v>4</v>
      </c>
      <c r="V9">
        <f t="shared" si="0"/>
        <v>13</v>
      </c>
    </row>
    <row r="10" spans="1:23" ht="13.5" thickBot="1">
      <c r="A10" s="9"/>
      <c r="B10" s="14"/>
      <c r="C10" s="7" t="s">
        <v>9</v>
      </c>
      <c r="D10" s="7">
        <v>2</v>
      </c>
      <c r="E10" s="7"/>
      <c r="F10" s="7">
        <v>1</v>
      </c>
      <c r="G10" s="7">
        <v>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f t="shared" si="0"/>
        <v>6</v>
      </c>
      <c r="W10" s="10">
        <f>IF(V9&lt;&gt;0,V10/V9,0)</f>
        <v>0.46153846153846156</v>
      </c>
    </row>
    <row r="11" spans="1:23" ht="13.5" thickTop="1">
      <c r="A11" s="2" t="s">
        <v>30</v>
      </c>
      <c r="B11" s="13"/>
      <c r="C11" t="s">
        <v>7</v>
      </c>
      <c r="D11" s="39">
        <v>5</v>
      </c>
      <c r="E11" s="39">
        <v>4</v>
      </c>
      <c r="F11" s="39">
        <v>3</v>
      </c>
      <c r="G11" s="39">
        <v>4</v>
      </c>
      <c r="P11" s="39"/>
      <c r="Q11" s="39"/>
      <c r="R11" s="39"/>
      <c r="V11">
        <f t="shared" si="0"/>
        <v>16</v>
      </c>
      <c r="W11" s="1"/>
    </row>
    <row r="12" spans="1:22" ht="12.75">
      <c r="A12" s="2"/>
      <c r="B12" s="13"/>
      <c r="C12" t="s">
        <v>8</v>
      </c>
      <c r="D12" s="39">
        <v>5</v>
      </c>
      <c r="E12" s="39">
        <v>4</v>
      </c>
      <c r="F12" s="39">
        <v>3</v>
      </c>
      <c r="G12" s="39">
        <v>4</v>
      </c>
      <c r="P12" s="39"/>
      <c r="Q12" s="39"/>
      <c r="R12" s="39"/>
      <c r="V12">
        <f t="shared" si="0"/>
        <v>16</v>
      </c>
    </row>
    <row r="13" spans="1:23" ht="13.5" thickBot="1">
      <c r="A13" s="9"/>
      <c r="B13" s="14"/>
      <c r="C13" s="7" t="s">
        <v>9</v>
      </c>
      <c r="D13" s="7">
        <v>4</v>
      </c>
      <c r="E13" s="7">
        <v>0</v>
      </c>
      <c r="F13" s="7">
        <v>2</v>
      </c>
      <c r="G13" s="7">
        <v>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f t="shared" si="0"/>
        <v>8</v>
      </c>
      <c r="W13" s="10">
        <f>IF(V12&lt;&gt;0,V13/V12,0)</f>
        <v>0.5</v>
      </c>
    </row>
    <row r="14" spans="1:23" ht="13.5" thickTop="1">
      <c r="A14" s="2" t="s">
        <v>41</v>
      </c>
      <c r="B14" s="13"/>
      <c r="C14" t="s">
        <v>7</v>
      </c>
      <c r="D14" s="39">
        <v>5</v>
      </c>
      <c r="E14" s="39">
        <v>3</v>
      </c>
      <c r="F14" s="39">
        <v>3</v>
      </c>
      <c r="G14" s="39">
        <v>4</v>
      </c>
      <c r="H14" s="39"/>
      <c r="I14" s="39"/>
      <c r="J14" s="39"/>
      <c r="K14" s="39"/>
      <c r="L14" s="39"/>
      <c r="M14" s="39"/>
      <c r="P14" s="39"/>
      <c r="Q14" s="39"/>
      <c r="V14">
        <f t="shared" si="0"/>
        <v>15</v>
      </c>
      <c r="W14" s="1"/>
    </row>
    <row r="15" spans="1:22" ht="12.75">
      <c r="A15" s="2"/>
      <c r="B15" s="13"/>
      <c r="C15" t="s">
        <v>8</v>
      </c>
      <c r="D15" s="39">
        <v>5</v>
      </c>
      <c r="E15" s="39">
        <v>3</v>
      </c>
      <c r="F15" s="39">
        <v>3</v>
      </c>
      <c r="G15" s="39">
        <v>4</v>
      </c>
      <c r="H15" s="39"/>
      <c r="I15" s="39"/>
      <c r="J15" s="39"/>
      <c r="K15" s="39"/>
      <c r="L15" s="39"/>
      <c r="M15" s="39"/>
      <c r="P15" s="39"/>
      <c r="Q15" s="39"/>
      <c r="V15">
        <f t="shared" si="0"/>
        <v>15</v>
      </c>
    </row>
    <row r="16" spans="1:23" ht="13.5" thickBot="1">
      <c r="A16" s="9"/>
      <c r="B16" s="14"/>
      <c r="C16" s="7" t="s">
        <v>9</v>
      </c>
      <c r="D16" s="7">
        <v>2</v>
      </c>
      <c r="E16" s="7">
        <v>3</v>
      </c>
      <c r="F16" s="7">
        <v>2</v>
      </c>
      <c r="G16" s="7">
        <v>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f t="shared" si="0"/>
        <v>9</v>
      </c>
      <c r="W16" s="10">
        <f>IF(V15&lt;&gt;0,V16/V15,0)</f>
        <v>0.6</v>
      </c>
    </row>
    <row r="17" spans="1:23" ht="13.5" thickTop="1">
      <c r="A17" s="2" t="s">
        <v>31</v>
      </c>
      <c r="B17" s="13"/>
      <c r="C17" t="s">
        <v>7</v>
      </c>
      <c r="D17" s="39">
        <v>4</v>
      </c>
      <c r="E17" s="39">
        <v>3</v>
      </c>
      <c r="F17" s="39"/>
      <c r="G17" s="39">
        <v>3</v>
      </c>
      <c r="H17" s="39"/>
      <c r="I17" s="39"/>
      <c r="J17" s="39"/>
      <c r="K17" s="39"/>
      <c r="L17" s="39"/>
      <c r="M17" s="39"/>
      <c r="V17">
        <f t="shared" si="0"/>
        <v>10</v>
      </c>
      <c r="W17" s="1"/>
    </row>
    <row r="18" spans="1:22" ht="12.75">
      <c r="A18" s="2"/>
      <c r="B18" s="13"/>
      <c r="C18" t="s">
        <v>8</v>
      </c>
      <c r="D18" s="39">
        <v>3</v>
      </c>
      <c r="E18" s="39">
        <v>3</v>
      </c>
      <c r="F18" s="39"/>
      <c r="G18" s="39">
        <v>3</v>
      </c>
      <c r="H18" s="39"/>
      <c r="I18" s="39"/>
      <c r="J18" s="39"/>
      <c r="K18" s="39"/>
      <c r="L18" s="39"/>
      <c r="M18" s="39"/>
      <c r="V18">
        <f t="shared" si="0"/>
        <v>9</v>
      </c>
    </row>
    <row r="19" spans="1:23" ht="13.5" thickBot="1">
      <c r="A19" s="9"/>
      <c r="B19" s="14"/>
      <c r="C19" s="7" t="s">
        <v>9</v>
      </c>
      <c r="D19" s="7">
        <v>1</v>
      </c>
      <c r="E19" s="7">
        <v>1</v>
      </c>
      <c r="F19" s="7"/>
      <c r="G19" s="7">
        <v>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f t="shared" si="0"/>
        <v>3</v>
      </c>
      <c r="W19" s="10">
        <f>IF(V18&lt;&gt;0,V19/V18,0)</f>
        <v>0.3333333333333333</v>
      </c>
    </row>
    <row r="20" spans="1:23" ht="13.5" thickTop="1">
      <c r="A20" s="2" t="s">
        <v>32</v>
      </c>
      <c r="B20" s="13"/>
      <c r="C20" t="s">
        <v>7</v>
      </c>
      <c r="D20" s="39">
        <v>4</v>
      </c>
      <c r="E20" s="39">
        <v>3</v>
      </c>
      <c r="F20" s="39">
        <v>3</v>
      </c>
      <c r="G20" s="39">
        <v>3</v>
      </c>
      <c r="I20" s="39"/>
      <c r="M20" s="39"/>
      <c r="V20">
        <f t="shared" si="0"/>
        <v>13</v>
      </c>
      <c r="W20" s="1"/>
    </row>
    <row r="21" spans="1:22" ht="12.75">
      <c r="A21" s="2"/>
      <c r="B21" s="13"/>
      <c r="C21" t="s">
        <v>8</v>
      </c>
      <c r="D21" s="39">
        <v>4</v>
      </c>
      <c r="E21" s="39">
        <v>3</v>
      </c>
      <c r="F21" s="39">
        <v>3</v>
      </c>
      <c r="G21" s="39">
        <v>3</v>
      </c>
      <c r="I21" s="39"/>
      <c r="V21">
        <f t="shared" si="0"/>
        <v>13</v>
      </c>
    </row>
    <row r="22" spans="1:23" ht="13.5" thickBot="1">
      <c r="A22" s="9"/>
      <c r="B22" s="14"/>
      <c r="C22" s="7" t="s">
        <v>9</v>
      </c>
      <c r="D22" s="7">
        <v>2</v>
      </c>
      <c r="E22" s="7">
        <v>2</v>
      </c>
      <c r="F22" s="7">
        <v>2</v>
      </c>
      <c r="G22" s="7"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f t="shared" si="0"/>
        <v>6</v>
      </c>
      <c r="W22" s="10">
        <f>IF(V21&lt;&gt;0,V22/V21,0)</f>
        <v>0.46153846153846156</v>
      </c>
    </row>
    <row r="23" spans="1:23" ht="13.5" thickTop="1">
      <c r="A23" s="2" t="s">
        <v>33</v>
      </c>
      <c r="B23" s="13"/>
      <c r="C23" t="s">
        <v>7</v>
      </c>
      <c r="D23" s="39">
        <v>4</v>
      </c>
      <c r="E23" s="39">
        <v>3</v>
      </c>
      <c r="F23" s="39">
        <v>3</v>
      </c>
      <c r="G23" s="39">
        <v>4</v>
      </c>
      <c r="H23" s="39"/>
      <c r="I23" s="39"/>
      <c r="J23" s="39"/>
      <c r="K23" s="39"/>
      <c r="L23" s="39"/>
      <c r="M23" s="39"/>
      <c r="V23">
        <f t="shared" si="0"/>
        <v>14</v>
      </c>
      <c r="W23" s="1"/>
    </row>
    <row r="24" spans="1:22" ht="12.75">
      <c r="A24" s="2"/>
      <c r="B24" s="13"/>
      <c r="C24" t="s">
        <v>8</v>
      </c>
      <c r="D24" s="39">
        <v>4</v>
      </c>
      <c r="E24" s="39">
        <v>3</v>
      </c>
      <c r="F24" s="39">
        <v>3</v>
      </c>
      <c r="G24" s="39">
        <v>3</v>
      </c>
      <c r="H24" s="39"/>
      <c r="I24" s="39"/>
      <c r="J24" s="39"/>
      <c r="K24" s="39"/>
      <c r="L24" s="39"/>
      <c r="M24" s="39"/>
      <c r="V24">
        <f t="shared" si="0"/>
        <v>13</v>
      </c>
    </row>
    <row r="25" spans="1:23" ht="13.5" thickBot="1">
      <c r="A25" s="9"/>
      <c r="B25" s="14"/>
      <c r="C25" s="7" t="s">
        <v>9</v>
      </c>
      <c r="D25" s="7">
        <v>2</v>
      </c>
      <c r="E25" s="7">
        <v>1</v>
      </c>
      <c r="F25" s="7">
        <v>2</v>
      </c>
      <c r="G25" s="7">
        <v>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f t="shared" si="0"/>
        <v>7</v>
      </c>
      <c r="W25" s="10">
        <f>IF(V24&lt;&gt;0,V25/V24,0)</f>
        <v>0.5384615384615384</v>
      </c>
    </row>
    <row r="26" spans="1:23" ht="13.5" thickTop="1">
      <c r="A26" s="2" t="s">
        <v>151</v>
      </c>
      <c r="B26" s="13"/>
      <c r="C26" t="s">
        <v>7</v>
      </c>
      <c r="D26" s="39">
        <v>4</v>
      </c>
      <c r="E26" s="39">
        <v>3</v>
      </c>
      <c r="F26" s="39">
        <v>3</v>
      </c>
      <c r="G26" s="39">
        <v>3</v>
      </c>
      <c r="H26" s="39"/>
      <c r="J26" s="39"/>
      <c r="K26" s="39"/>
      <c r="L26" s="39"/>
      <c r="M26" s="39"/>
      <c r="Q26" s="39"/>
      <c r="V26">
        <f t="shared" si="0"/>
        <v>13</v>
      </c>
      <c r="W26" s="1"/>
    </row>
    <row r="27" spans="1:22" ht="12.75">
      <c r="A27" s="2"/>
      <c r="B27" s="13"/>
      <c r="C27" t="s">
        <v>8</v>
      </c>
      <c r="D27" s="39">
        <v>4</v>
      </c>
      <c r="E27" s="39">
        <v>3</v>
      </c>
      <c r="F27" s="39">
        <v>3</v>
      </c>
      <c r="G27" s="39">
        <v>3</v>
      </c>
      <c r="H27" s="39"/>
      <c r="J27" s="39"/>
      <c r="K27" s="39"/>
      <c r="L27" s="39"/>
      <c r="M27" s="39"/>
      <c r="Q27" s="39"/>
      <c r="V27">
        <f t="shared" si="0"/>
        <v>13</v>
      </c>
    </row>
    <row r="28" spans="1:23" ht="13.5" thickBot="1">
      <c r="A28" s="9"/>
      <c r="B28" s="14"/>
      <c r="C28" s="7" t="s">
        <v>9</v>
      </c>
      <c r="D28" s="7">
        <v>1</v>
      </c>
      <c r="E28" s="7">
        <v>1</v>
      </c>
      <c r="F28" s="7">
        <v>0</v>
      </c>
      <c r="G28" s="7"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f t="shared" si="0"/>
        <v>2</v>
      </c>
      <c r="W28" s="10">
        <f>IF(V27&lt;&gt;0,V28/V27,0)</f>
        <v>0.15384615384615385</v>
      </c>
    </row>
    <row r="29" spans="1:23" ht="13.5" thickTop="1">
      <c r="A29" s="2" t="s">
        <v>34</v>
      </c>
      <c r="B29" s="13"/>
      <c r="C29" t="s">
        <v>7</v>
      </c>
      <c r="D29" s="39">
        <v>4</v>
      </c>
      <c r="F29" s="39">
        <v>3</v>
      </c>
      <c r="G29" s="39">
        <v>3</v>
      </c>
      <c r="H29" s="39"/>
      <c r="J29" s="39"/>
      <c r="K29" s="39"/>
      <c r="L29" s="39"/>
      <c r="M29" s="39"/>
      <c r="Q29" s="39"/>
      <c r="R29" s="39"/>
      <c r="V29">
        <f t="shared" si="0"/>
        <v>10</v>
      </c>
      <c r="W29" s="1"/>
    </row>
    <row r="30" spans="1:22" ht="12.75">
      <c r="A30" s="2"/>
      <c r="B30" s="13"/>
      <c r="C30" t="s">
        <v>8</v>
      </c>
      <c r="D30" s="39">
        <v>4</v>
      </c>
      <c r="F30" s="39">
        <v>3</v>
      </c>
      <c r="G30" s="39">
        <v>3</v>
      </c>
      <c r="H30" s="39"/>
      <c r="J30" s="39"/>
      <c r="K30" s="39"/>
      <c r="L30" s="39"/>
      <c r="M30" s="39"/>
      <c r="Q30" s="39"/>
      <c r="R30" s="39"/>
      <c r="V30">
        <f t="shared" si="0"/>
        <v>10</v>
      </c>
    </row>
    <row r="31" spans="1:23" ht="13.5" thickBot="1">
      <c r="A31" s="9"/>
      <c r="B31" s="14"/>
      <c r="C31" s="7" t="s">
        <v>9</v>
      </c>
      <c r="D31" s="7">
        <v>1</v>
      </c>
      <c r="E31" s="7"/>
      <c r="F31" s="7">
        <v>0</v>
      </c>
      <c r="G31" s="7">
        <v>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f t="shared" si="0"/>
        <v>2</v>
      </c>
      <c r="W31" s="10">
        <f>IF(V30&lt;&gt;0,V31/V30,0)</f>
        <v>0.2</v>
      </c>
    </row>
    <row r="32" spans="1:23" ht="13.5" thickTop="1">
      <c r="A32" s="2" t="s">
        <v>35</v>
      </c>
      <c r="B32" s="13"/>
      <c r="C32" t="s">
        <v>7</v>
      </c>
      <c r="D32" s="39">
        <v>4</v>
      </c>
      <c r="E32" s="39"/>
      <c r="F32" s="39">
        <v>3</v>
      </c>
      <c r="H32" s="39"/>
      <c r="I32" s="39"/>
      <c r="J32" s="39"/>
      <c r="K32" s="39"/>
      <c r="L32" s="39"/>
      <c r="M32" s="39"/>
      <c r="P32" s="39"/>
      <c r="Q32" s="39"/>
      <c r="R32" s="39"/>
      <c r="V32">
        <f t="shared" si="0"/>
        <v>7</v>
      </c>
      <c r="W32" s="1"/>
    </row>
    <row r="33" spans="1:22" ht="12.75">
      <c r="A33" s="2"/>
      <c r="B33" s="13"/>
      <c r="C33" t="s">
        <v>8</v>
      </c>
      <c r="D33" s="39">
        <v>4</v>
      </c>
      <c r="E33" s="39"/>
      <c r="F33" s="39">
        <v>3</v>
      </c>
      <c r="H33" s="39"/>
      <c r="I33" s="39"/>
      <c r="J33" s="39"/>
      <c r="K33" s="39"/>
      <c r="L33" s="39"/>
      <c r="M33" s="39"/>
      <c r="P33" s="39"/>
      <c r="Q33" s="39"/>
      <c r="R33" s="39"/>
      <c r="V33">
        <f t="shared" si="0"/>
        <v>7</v>
      </c>
    </row>
    <row r="34" spans="1:23" ht="13.5" thickBot="1">
      <c r="A34" s="9"/>
      <c r="B34" s="14"/>
      <c r="C34" s="7" t="s">
        <v>9</v>
      </c>
      <c r="D34" s="7">
        <v>3</v>
      </c>
      <c r="E34" s="7"/>
      <c r="F34" s="7"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f t="shared" si="0"/>
        <v>3</v>
      </c>
      <c r="W34" s="10">
        <f>IF(V33&lt;&gt;0,V34/V33,0)</f>
        <v>0.42857142857142855</v>
      </c>
    </row>
    <row r="35" spans="1:23" ht="13.5" thickTop="1">
      <c r="A35" s="2" t="s">
        <v>36</v>
      </c>
      <c r="B35" s="13"/>
      <c r="C35" t="s">
        <v>7</v>
      </c>
      <c r="D35" s="39"/>
      <c r="E35" s="39">
        <v>4</v>
      </c>
      <c r="F35" s="39"/>
      <c r="G35" s="39"/>
      <c r="H35" s="39"/>
      <c r="I35" s="39"/>
      <c r="J35" s="39"/>
      <c r="K35" s="39"/>
      <c r="L35" s="39"/>
      <c r="M35" s="39"/>
      <c r="P35" s="39"/>
      <c r="Q35" s="39"/>
      <c r="R35" s="39"/>
      <c r="V35">
        <f t="shared" si="0"/>
        <v>4</v>
      </c>
      <c r="W35" s="1"/>
    </row>
    <row r="36" spans="1:22" ht="12.75">
      <c r="A36" s="2"/>
      <c r="B36" s="13"/>
      <c r="C36" t="s">
        <v>8</v>
      </c>
      <c r="D36" s="39"/>
      <c r="E36" s="39">
        <v>3</v>
      </c>
      <c r="F36" s="39"/>
      <c r="G36" s="39"/>
      <c r="H36" s="39"/>
      <c r="I36" s="39"/>
      <c r="J36" s="39"/>
      <c r="K36" s="39"/>
      <c r="L36" s="39"/>
      <c r="M36" s="39"/>
      <c r="P36" s="39"/>
      <c r="Q36" s="39"/>
      <c r="R36" s="39"/>
      <c r="V36">
        <f t="shared" si="0"/>
        <v>3</v>
      </c>
    </row>
    <row r="37" spans="1:23" ht="13.5" thickBot="1">
      <c r="A37" s="9"/>
      <c r="B37" s="14"/>
      <c r="C37" s="7" t="s">
        <v>9</v>
      </c>
      <c r="D37" s="7"/>
      <c r="E37" s="7"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f aca="true" t="shared" si="1" ref="V37:V68">SUM(D37:U37)</f>
        <v>1</v>
      </c>
      <c r="W37" s="10">
        <f>IF(V36&lt;&gt;0,V37/V36,0)</f>
        <v>0.3333333333333333</v>
      </c>
    </row>
    <row r="38" spans="1:23" ht="13.5" thickTop="1">
      <c r="A38" s="2" t="s">
        <v>37</v>
      </c>
      <c r="B38" s="13"/>
      <c r="C38" t="s">
        <v>7</v>
      </c>
      <c r="E38" s="39">
        <v>3</v>
      </c>
      <c r="F38" s="39"/>
      <c r="G38" s="39"/>
      <c r="H38" s="39"/>
      <c r="I38" s="39"/>
      <c r="J38" s="39"/>
      <c r="K38" s="39"/>
      <c r="R38" s="39"/>
      <c r="V38">
        <f t="shared" si="1"/>
        <v>3</v>
      </c>
      <c r="W38" s="1"/>
    </row>
    <row r="39" spans="1:22" ht="12.75">
      <c r="A39" s="2"/>
      <c r="B39" s="13"/>
      <c r="C39" t="s">
        <v>8</v>
      </c>
      <c r="E39" s="39">
        <v>3</v>
      </c>
      <c r="F39" s="39"/>
      <c r="G39" s="39"/>
      <c r="H39" s="39"/>
      <c r="I39" s="39"/>
      <c r="J39" s="39"/>
      <c r="K39" s="39"/>
      <c r="R39" s="39"/>
      <c r="V39">
        <f t="shared" si="1"/>
        <v>3</v>
      </c>
    </row>
    <row r="40" spans="1:23" ht="13.5" thickBot="1">
      <c r="A40" s="9"/>
      <c r="B40" s="14"/>
      <c r="C40" s="7" t="s">
        <v>9</v>
      </c>
      <c r="D40" s="7"/>
      <c r="E40" s="7">
        <v>2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f t="shared" si="1"/>
        <v>2</v>
      </c>
      <c r="W40" s="10">
        <f>IF(V39&lt;&gt;0,V40/V39,0)</f>
        <v>0.6666666666666666</v>
      </c>
    </row>
    <row r="41" spans="1:23" ht="13.5" thickTop="1">
      <c r="A41" s="2" t="s">
        <v>38</v>
      </c>
      <c r="B41" s="13"/>
      <c r="C41" t="s">
        <v>7</v>
      </c>
      <c r="E41" s="39">
        <v>3</v>
      </c>
      <c r="H41" s="39"/>
      <c r="I41" s="39"/>
      <c r="J41" s="39"/>
      <c r="K41" s="39"/>
      <c r="L41" s="39"/>
      <c r="M41" s="39"/>
      <c r="V41">
        <f t="shared" si="1"/>
        <v>3</v>
      </c>
      <c r="W41" s="1"/>
    </row>
    <row r="42" spans="1:22" ht="12.75">
      <c r="A42" s="2"/>
      <c r="B42" s="13"/>
      <c r="C42" t="s">
        <v>8</v>
      </c>
      <c r="E42" s="39">
        <v>2</v>
      </c>
      <c r="H42" s="39"/>
      <c r="I42" s="39"/>
      <c r="J42" s="39"/>
      <c r="K42" s="39"/>
      <c r="L42" s="39"/>
      <c r="M42" s="39"/>
      <c r="V42">
        <f t="shared" si="1"/>
        <v>2</v>
      </c>
    </row>
    <row r="43" spans="1:23" ht="13.5" thickBot="1">
      <c r="A43" s="9"/>
      <c r="B43" s="14"/>
      <c r="C43" s="7" t="s">
        <v>9</v>
      </c>
      <c r="D43" s="7"/>
      <c r="E43" s="7">
        <v>2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f t="shared" si="1"/>
        <v>2</v>
      </c>
      <c r="W43" s="10">
        <f>IF(V42&lt;&gt;0,V43/V42,0)</f>
        <v>1</v>
      </c>
    </row>
    <row r="44" spans="1:23" ht="13.5" thickTop="1">
      <c r="A44" s="2" t="s">
        <v>141</v>
      </c>
      <c r="B44" s="13"/>
      <c r="C44" t="s">
        <v>7</v>
      </c>
      <c r="E44" s="39">
        <v>3</v>
      </c>
      <c r="P44" s="39"/>
      <c r="V44">
        <f t="shared" si="1"/>
        <v>3</v>
      </c>
      <c r="W44" s="1"/>
    </row>
    <row r="45" spans="1:22" ht="12.75">
      <c r="A45" s="2"/>
      <c r="B45" s="13"/>
      <c r="C45" t="s">
        <v>8</v>
      </c>
      <c r="E45" s="39">
        <v>2</v>
      </c>
      <c r="P45" s="39"/>
      <c r="V45">
        <f t="shared" si="1"/>
        <v>2</v>
      </c>
    </row>
    <row r="46" spans="1:23" ht="13.5" thickBot="1">
      <c r="A46" s="9"/>
      <c r="B46" s="14"/>
      <c r="C46" s="7" t="s">
        <v>9</v>
      </c>
      <c r="D46" s="7"/>
      <c r="E46" s="7">
        <v>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f t="shared" si="1"/>
        <v>1</v>
      </c>
      <c r="W46" s="10">
        <f>IF(V45&lt;&gt;0,V46/V45,0)</f>
        <v>0.5</v>
      </c>
    </row>
    <row r="47" spans="1:23" ht="13.5" thickTop="1">
      <c r="A47" s="2"/>
      <c r="B47" s="13"/>
      <c r="C47" t="s">
        <v>7</v>
      </c>
      <c r="V47">
        <f t="shared" si="1"/>
        <v>0</v>
      </c>
      <c r="W47" s="1"/>
    </row>
    <row r="48" spans="1:22" ht="12.75">
      <c r="A48" s="2"/>
      <c r="B48" s="13"/>
      <c r="C48" t="s">
        <v>8</v>
      </c>
      <c r="V48">
        <f t="shared" si="1"/>
        <v>0</v>
      </c>
    </row>
    <row r="49" spans="1:23" ht="13.5" thickBot="1">
      <c r="A49" s="9"/>
      <c r="B49" s="14"/>
      <c r="C49" s="7" t="s">
        <v>9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f t="shared" si="1"/>
        <v>0</v>
      </c>
      <c r="W49" s="10">
        <f>IF(V48&lt;&gt;0,V49/V48,0)</f>
        <v>0</v>
      </c>
    </row>
    <row r="50" spans="1:23" ht="13.5" thickTop="1">
      <c r="A50" s="2"/>
      <c r="B50" s="13"/>
      <c r="C50" t="s">
        <v>7</v>
      </c>
      <c r="V50">
        <f t="shared" si="1"/>
        <v>0</v>
      </c>
      <c r="W50" s="1"/>
    </row>
    <row r="51" spans="1:22" ht="12.75">
      <c r="A51" s="2"/>
      <c r="B51" s="13"/>
      <c r="C51" t="s">
        <v>8</v>
      </c>
      <c r="V51">
        <f t="shared" si="1"/>
        <v>0</v>
      </c>
    </row>
    <row r="52" spans="1:23" ht="13.5" thickBot="1">
      <c r="A52" s="9"/>
      <c r="B52" s="14"/>
      <c r="C52" s="7" t="s">
        <v>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f t="shared" si="1"/>
        <v>0</v>
      </c>
      <c r="W52" s="10">
        <f>IF(V51&lt;&gt;0,V52/V51,0)</f>
        <v>0</v>
      </c>
    </row>
    <row r="53" spans="1:23" ht="13.5" thickTop="1">
      <c r="A53" s="2"/>
      <c r="B53" s="13"/>
      <c r="C53" t="s">
        <v>7</v>
      </c>
      <c r="V53">
        <f t="shared" si="1"/>
        <v>0</v>
      </c>
      <c r="W53" s="1"/>
    </row>
    <row r="54" spans="1:22" ht="12.75">
      <c r="A54" s="2"/>
      <c r="B54" s="13"/>
      <c r="C54" t="s">
        <v>8</v>
      </c>
      <c r="V54">
        <f t="shared" si="1"/>
        <v>0</v>
      </c>
    </row>
    <row r="55" spans="1:23" ht="13.5" thickBot="1">
      <c r="A55" s="9"/>
      <c r="B55" s="14"/>
      <c r="C55" s="7" t="s">
        <v>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 t="shared" si="1"/>
        <v>0</v>
      </c>
      <c r="W55" s="10">
        <f>IF(V54&lt;&gt;0,V55/V54,0)</f>
        <v>0</v>
      </c>
    </row>
    <row r="56" spans="1:23" ht="13.5" thickTop="1">
      <c r="A56" s="2"/>
      <c r="B56" s="13"/>
      <c r="C56" t="s">
        <v>7</v>
      </c>
      <c r="V56">
        <f t="shared" si="1"/>
        <v>0</v>
      </c>
      <c r="W56" s="1"/>
    </row>
    <row r="57" spans="1:22" ht="12.75">
      <c r="A57" s="2"/>
      <c r="B57" s="13"/>
      <c r="C57" t="s">
        <v>8</v>
      </c>
      <c r="V57">
        <f t="shared" si="1"/>
        <v>0</v>
      </c>
    </row>
    <row r="58" spans="1:23" ht="13.5" thickBot="1">
      <c r="A58" s="9"/>
      <c r="B58" s="14"/>
      <c r="C58" s="7" t="s">
        <v>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f t="shared" si="1"/>
        <v>0</v>
      </c>
      <c r="W58" s="10">
        <f>IF(V57&lt;&gt;0,V58/V57,0)</f>
        <v>0</v>
      </c>
    </row>
    <row r="59" spans="1:23" ht="13.5" thickTop="1">
      <c r="A59" s="2"/>
      <c r="B59" s="13"/>
      <c r="C59" t="s">
        <v>7</v>
      </c>
      <c r="V59">
        <f t="shared" si="1"/>
        <v>0</v>
      </c>
      <c r="W59" s="1"/>
    </row>
    <row r="60" spans="1:22" ht="12.75">
      <c r="A60" s="2"/>
      <c r="B60" s="13"/>
      <c r="C60" t="s">
        <v>8</v>
      </c>
      <c r="V60">
        <f t="shared" si="1"/>
        <v>0</v>
      </c>
    </row>
    <row r="61" spans="1:23" ht="13.5" thickBot="1">
      <c r="A61" s="9"/>
      <c r="B61" s="14"/>
      <c r="C61" s="7" t="s">
        <v>9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f t="shared" si="1"/>
        <v>0</v>
      </c>
      <c r="W61" s="10">
        <f>IF(V60&lt;&gt;0,V61/V60,0)</f>
        <v>0</v>
      </c>
    </row>
    <row r="62" spans="1:23" ht="13.5" thickTop="1">
      <c r="A62" s="2"/>
      <c r="B62" s="13"/>
      <c r="C62" t="s">
        <v>7</v>
      </c>
      <c r="V62">
        <f t="shared" si="1"/>
        <v>0</v>
      </c>
      <c r="W62" s="1"/>
    </row>
    <row r="63" spans="1:22" ht="12.75">
      <c r="A63" s="2"/>
      <c r="B63" s="13"/>
      <c r="C63" t="s">
        <v>8</v>
      </c>
      <c r="V63">
        <f t="shared" si="1"/>
        <v>0</v>
      </c>
    </row>
    <row r="64" spans="1:23" ht="13.5" thickBot="1">
      <c r="A64" s="9"/>
      <c r="B64" s="14"/>
      <c r="C64" s="7" t="s">
        <v>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f t="shared" si="1"/>
        <v>0</v>
      </c>
      <c r="W64" s="10">
        <f>IF(V63&lt;&gt;0,V64/V63,0)</f>
        <v>0</v>
      </c>
    </row>
    <row r="65" spans="1:23" ht="13.5" thickTop="1">
      <c r="A65" s="2"/>
      <c r="B65" s="13"/>
      <c r="C65" t="s">
        <v>7</v>
      </c>
      <c r="V65">
        <f t="shared" si="1"/>
        <v>0</v>
      </c>
      <c r="W65" s="1"/>
    </row>
    <row r="66" spans="1:22" ht="12.75">
      <c r="A66" s="2"/>
      <c r="B66" s="13"/>
      <c r="C66" t="s">
        <v>8</v>
      </c>
      <c r="V66">
        <f t="shared" si="1"/>
        <v>0</v>
      </c>
    </row>
    <row r="67" spans="1:23" ht="13.5" thickBot="1">
      <c r="A67" s="9"/>
      <c r="B67" s="14"/>
      <c r="C67" s="7" t="s">
        <v>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f t="shared" si="1"/>
        <v>0</v>
      </c>
      <c r="W67" s="10">
        <f>IF(V66&lt;&gt;0,V67/V66,0)</f>
        <v>0</v>
      </c>
    </row>
    <row r="68" spans="1:23" ht="13.5" hidden="1" thickTop="1">
      <c r="A68" s="2"/>
      <c r="B68" s="13"/>
      <c r="C68" t="s">
        <v>7</v>
      </c>
      <c r="V68">
        <f t="shared" si="1"/>
        <v>0</v>
      </c>
      <c r="W68" s="1"/>
    </row>
    <row r="69" spans="1:22" ht="12.75" hidden="1">
      <c r="A69" s="2"/>
      <c r="B69" s="13"/>
      <c r="C69" t="s">
        <v>8</v>
      </c>
      <c r="V69">
        <f aca="true" t="shared" si="2" ref="V69:V100">SUM(D69:U69)</f>
        <v>0</v>
      </c>
    </row>
    <row r="70" spans="1:23" ht="13.5" hidden="1" thickBot="1">
      <c r="A70" s="9"/>
      <c r="B70" s="14"/>
      <c r="C70" s="7" t="s">
        <v>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f t="shared" si="2"/>
        <v>0</v>
      </c>
      <c r="W70" s="10">
        <f>IF(V69&lt;&gt;0,V70/V69,0)</f>
        <v>0</v>
      </c>
    </row>
    <row r="71" spans="1:23" ht="13.5" hidden="1" thickTop="1">
      <c r="A71" s="2"/>
      <c r="B71" s="13"/>
      <c r="C71" t="s">
        <v>7</v>
      </c>
      <c r="V71">
        <f t="shared" si="2"/>
        <v>0</v>
      </c>
      <c r="W71" s="1"/>
    </row>
    <row r="72" spans="1:22" ht="12.75" hidden="1">
      <c r="A72" s="2"/>
      <c r="B72" s="13"/>
      <c r="C72" t="s">
        <v>8</v>
      </c>
      <c r="V72">
        <f t="shared" si="2"/>
        <v>0</v>
      </c>
    </row>
    <row r="73" spans="1:23" ht="13.5" hidden="1" thickBot="1">
      <c r="A73" s="9"/>
      <c r="B73" s="14"/>
      <c r="C73" s="7" t="s">
        <v>9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f t="shared" si="2"/>
        <v>0</v>
      </c>
      <c r="W73" s="10">
        <f>IF(V72&lt;&gt;0,V73/V72,0)</f>
        <v>0</v>
      </c>
    </row>
    <row r="74" spans="1:23" ht="13.5" hidden="1" thickTop="1">
      <c r="A74" s="2"/>
      <c r="B74" s="13"/>
      <c r="C74" t="s">
        <v>7</v>
      </c>
      <c r="V74">
        <f t="shared" si="2"/>
        <v>0</v>
      </c>
      <c r="W74" s="1"/>
    </row>
    <row r="75" spans="1:22" ht="12.75" hidden="1">
      <c r="A75" s="2"/>
      <c r="B75" s="13"/>
      <c r="C75" t="s">
        <v>8</v>
      </c>
      <c r="V75">
        <f t="shared" si="2"/>
        <v>0</v>
      </c>
    </row>
    <row r="76" spans="1:23" ht="13.5" hidden="1" thickBot="1">
      <c r="A76" s="9"/>
      <c r="B76" s="14"/>
      <c r="C76" s="7" t="s">
        <v>9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f t="shared" si="2"/>
        <v>0</v>
      </c>
      <c r="W76" s="10">
        <f>IF(V75&lt;&gt;0,V76/V75,0)</f>
        <v>0</v>
      </c>
    </row>
    <row r="77" spans="1:23" ht="13.5" hidden="1" thickTop="1">
      <c r="A77" s="2"/>
      <c r="B77" s="13"/>
      <c r="C77" t="s">
        <v>7</v>
      </c>
      <c r="V77">
        <f t="shared" si="2"/>
        <v>0</v>
      </c>
      <c r="W77" s="1"/>
    </row>
    <row r="78" spans="1:22" ht="12.75" hidden="1">
      <c r="A78" s="2"/>
      <c r="B78" s="13"/>
      <c r="C78" t="s">
        <v>8</v>
      </c>
      <c r="V78">
        <f t="shared" si="2"/>
        <v>0</v>
      </c>
    </row>
    <row r="79" spans="1:23" ht="13.5" hidden="1" thickBot="1">
      <c r="A79" s="9"/>
      <c r="B79" s="14"/>
      <c r="C79" s="7" t="s">
        <v>9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f t="shared" si="2"/>
        <v>0</v>
      </c>
      <c r="W79" s="10">
        <f>IF(V78&lt;&gt;0,V79/V78,0)</f>
        <v>0</v>
      </c>
    </row>
    <row r="80" spans="1:23" ht="13.5" hidden="1" thickTop="1">
      <c r="A80" s="2"/>
      <c r="B80" s="13"/>
      <c r="C80" t="s">
        <v>7</v>
      </c>
      <c r="V80">
        <f t="shared" si="2"/>
        <v>0</v>
      </c>
      <c r="W80" s="1"/>
    </row>
    <row r="81" spans="1:22" ht="12.75" hidden="1">
      <c r="A81" s="2"/>
      <c r="B81" s="13"/>
      <c r="C81" t="s">
        <v>8</v>
      </c>
      <c r="V81">
        <f t="shared" si="2"/>
        <v>0</v>
      </c>
    </row>
    <row r="82" spans="1:23" ht="13.5" hidden="1" thickBot="1">
      <c r="A82" s="9"/>
      <c r="B82" s="14"/>
      <c r="C82" s="7" t="s">
        <v>9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>
        <f t="shared" si="2"/>
        <v>0</v>
      </c>
      <c r="W82" s="10">
        <f>IF(V81&lt;&gt;0,V82/V81,0)</f>
        <v>0</v>
      </c>
    </row>
    <row r="83" spans="1:23" ht="13.5" hidden="1" thickTop="1">
      <c r="A83" s="2"/>
      <c r="B83" s="13"/>
      <c r="C83" t="s">
        <v>7</v>
      </c>
      <c r="V83">
        <f t="shared" si="2"/>
        <v>0</v>
      </c>
      <c r="W83" s="1"/>
    </row>
    <row r="84" spans="1:22" ht="12.75" hidden="1">
      <c r="A84" s="2"/>
      <c r="B84" s="13"/>
      <c r="C84" t="s">
        <v>8</v>
      </c>
      <c r="V84">
        <f t="shared" si="2"/>
        <v>0</v>
      </c>
    </row>
    <row r="85" spans="1:23" ht="13.5" hidden="1" thickBot="1">
      <c r="A85" s="9"/>
      <c r="B85" s="14"/>
      <c r="C85" s="7" t="s">
        <v>9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f t="shared" si="2"/>
        <v>0</v>
      </c>
      <c r="W85" s="10">
        <f>IF(V84&lt;&gt;0,V85/V84,0)</f>
        <v>0</v>
      </c>
    </row>
    <row r="86" spans="1:23" ht="13.5" hidden="1" thickTop="1">
      <c r="A86" s="2"/>
      <c r="B86" s="13"/>
      <c r="C86" t="s">
        <v>7</v>
      </c>
      <c r="V86">
        <f t="shared" si="2"/>
        <v>0</v>
      </c>
      <c r="W86" s="1"/>
    </row>
    <row r="87" spans="1:22" ht="12.75" hidden="1">
      <c r="A87" s="2"/>
      <c r="B87" s="13"/>
      <c r="C87" t="s">
        <v>8</v>
      </c>
      <c r="V87">
        <f t="shared" si="2"/>
        <v>0</v>
      </c>
    </row>
    <row r="88" spans="1:23" ht="13.5" hidden="1" thickBot="1">
      <c r="A88" s="9"/>
      <c r="B88" s="14"/>
      <c r="C88" s="7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f t="shared" si="2"/>
        <v>0</v>
      </c>
      <c r="W88" s="10">
        <f>IF(V87&lt;&gt;0,V88/V87,0)</f>
        <v>0</v>
      </c>
    </row>
    <row r="89" spans="1:23" ht="13.5" hidden="1" thickTop="1">
      <c r="A89" s="2"/>
      <c r="B89" s="13"/>
      <c r="C89" t="s">
        <v>7</v>
      </c>
      <c r="V89">
        <f t="shared" si="2"/>
        <v>0</v>
      </c>
      <c r="W89" s="1"/>
    </row>
    <row r="90" spans="1:22" ht="12.75" hidden="1">
      <c r="A90" s="2"/>
      <c r="B90" s="13"/>
      <c r="C90" t="s">
        <v>8</v>
      </c>
      <c r="V90">
        <f t="shared" si="2"/>
        <v>0</v>
      </c>
    </row>
    <row r="91" spans="1:23" ht="13.5" hidden="1" thickBot="1">
      <c r="A91" s="9"/>
      <c r="B91" s="14"/>
      <c r="C91" s="7" t="s">
        <v>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f t="shared" si="2"/>
        <v>0</v>
      </c>
      <c r="W91" s="10">
        <f>IF(V90&lt;&gt;0,V91/V90,0)</f>
        <v>0</v>
      </c>
    </row>
    <row r="92" spans="1:23" ht="13.5" hidden="1" thickTop="1">
      <c r="A92" s="2"/>
      <c r="B92" s="13"/>
      <c r="C92" t="s">
        <v>7</v>
      </c>
      <c r="V92">
        <f t="shared" si="2"/>
        <v>0</v>
      </c>
      <c r="W92" s="1"/>
    </row>
    <row r="93" spans="1:22" ht="12.75" hidden="1">
      <c r="A93" s="2"/>
      <c r="B93" s="13"/>
      <c r="C93" t="s">
        <v>8</v>
      </c>
      <c r="V93">
        <f t="shared" si="2"/>
        <v>0</v>
      </c>
    </row>
    <row r="94" spans="1:23" ht="13.5" hidden="1" thickBot="1">
      <c r="A94" s="9"/>
      <c r="B94" s="14"/>
      <c r="C94" s="7" t="s">
        <v>9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f t="shared" si="2"/>
        <v>0</v>
      </c>
      <c r="W94" s="10">
        <f>IF(V93&lt;&gt;0,V94/V93,0)</f>
        <v>0</v>
      </c>
    </row>
    <row r="95" spans="1:23" ht="13.5" hidden="1" thickTop="1">
      <c r="A95" s="2"/>
      <c r="B95" s="13"/>
      <c r="C95" t="s">
        <v>7</v>
      </c>
      <c r="V95">
        <f t="shared" si="2"/>
        <v>0</v>
      </c>
      <c r="W95" s="1"/>
    </row>
    <row r="96" spans="1:22" ht="12.75" hidden="1">
      <c r="A96" s="2"/>
      <c r="B96" s="13"/>
      <c r="C96" t="s">
        <v>8</v>
      </c>
      <c r="V96">
        <f t="shared" si="2"/>
        <v>0</v>
      </c>
    </row>
    <row r="97" spans="1:23" ht="13.5" hidden="1" thickBot="1">
      <c r="A97" s="9"/>
      <c r="B97" s="14"/>
      <c r="C97" s="7" t="s">
        <v>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f t="shared" si="2"/>
        <v>0</v>
      </c>
      <c r="W97" s="10">
        <f>IF(V96&lt;&gt;0,V97/V96,0)</f>
        <v>0</v>
      </c>
    </row>
    <row r="98" spans="1:23" ht="13.5" hidden="1" thickTop="1">
      <c r="A98" s="2"/>
      <c r="B98" s="13"/>
      <c r="C98" t="s">
        <v>7</v>
      </c>
      <c r="V98">
        <f t="shared" si="2"/>
        <v>0</v>
      </c>
      <c r="W98" s="1"/>
    </row>
    <row r="99" spans="1:22" ht="12.75" hidden="1">
      <c r="A99" s="2"/>
      <c r="B99" s="13"/>
      <c r="C99" t="s">
        <v>8</v>
      </c>
      <c r="V99">
        <f t="shared" si="2"/>
        <v>0</v>
      </c>
    </row>
    <row r="100" spans="1:23" ht="13.5" hidden="1" thickBot="1">
      <c r="A100" s="9"/>
      <c r="B100" s="14"/>
      <c r="C100" s="7" t="s">
        <v>9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>
        <f t="shared" si="2"/>
        <v>0</v>
      </c>
      <c r="W100" s="10">
        <f>IF(V99&lt;&gt;0,V100/V99,0)</f>
        <v>0</v>
      </c>
    </row>
    <row r="101" spans="1:23" ht="13.5" hidden="1" thickTop="1">
      <c r="A101" s="2"/>
      <c r="B101" s="13"/>
      <c r="C101" t="s">
        <v>7</v>
      </c>
      <c r="V101">
        <f aca="true" t="shared" si="3" ref="V101:V109">SUM(D101:U101)</f>
        <v>0</v>
      </c>
      <c r="W101" s="1"/>
    </row>
    <row r="102" spans="1:22" ht="12.75" hidden="1">
      <c r="A102" s="2"/>
      <c r="B102" s="13"/>
      <c r="C102" t="s">
        <v>8</v>
      </c>
      <c r="V102">
        <f t="shared" si="3"/>
        <v>0</v>
      </c>
    </row>
    <row r="103" spans="1:23" ht="13.5" hidden="1" thickBot="1">
      <c r="A103" s="9"/>
      <c r="B103" s="14"/>
      <c r="C103" s="7" t="s">
        <v>9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>
        <f t="shared" si="3"/>
        <v>0</v>
      </c>
      <c r="W103" s="10">
        <f>IF(V102&lt;&gt;0,V103/V102,0)</f>
        <v>0</v>
      </c>
    </row>
    <row r="104" spans="1:23" ht="13.5" hidden="1" thickTop="1">
      <c r="A104" s="2"/>
      <c r="B104" s="13"/>
      <c r="C104" t="s">
        <v>7</v>
      </c>
      <c r="V104">
        <f t="shared" si="3"/>
        <v>0</v>
      </c>
      <c r="W104" s="1"/>
    </row>
    <row r="105" spans="1:22" ht="12.75" hidden="1">
      <c r="A105" s="2"/>
      <c r="B105" s="13"/>
      <c r="C105" t="s">
        <v>8</v>
      </c>
      <c r="V105">
        <f t="shared" si="3"/>
        <v>0</v>
      </c>
    </row>
    <row r="106" spans="1:23" ht="13.5" hidden="1" thickBot="1">
      <c r="A106" s="9"/>
      <c r="B106" s="14"/>
      <c r="C106" s="7" t="s">
        <v>9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f t="shared" si="3"/>
        <v>0</v>
      </c>
      <c r="W106" s="10">
        <f>IF(V105&lt;&gt;0,V106/V105,0)</f>
        <v>0</v>
      </c>
    </row>
    <row r="107" spans="1:23" ht="13.5" hidden="1" thickTop="1">
      <c r="A107" s="2"/>
      <c r="B107" s="13"/>
      <c r="C107" t="s">
        <v>7</v>
      </c>
      <c r="V107">
        <f t="shared" si="3"/>
        <v>0</v>
      </c>
      <c r="W107" s="1"/>
    </row>
    <row r="108" spans="1:22" ht="12.75" hidden="1">
      <c r="A108" s="2"/>
      <c r="B108" s="13"/>
      <c r="C108" t="s">
        <v>8</v>
      </c>
      <c r="V108">
        <f t="shared" si="3"/>
        <v>0</v>
      </c>
    </row>
    <row r="109" spans="1:23" ht="13.5" hidden="1" thickBot="1">
      <c r="A109" s="9"/>
      <c r="B109" s="14"/>
      <c r="C109" s="7" t="s">
        <v>9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>
        <f t="shared" si="3"/>
        <v>0</v>
      </c>
      <c r="W109" s="10">
        <f>IF(V108&lt;&gt;0,V109/V108,0)</f>
        <v>0</v>
      </c>
    </row>
    <row r="110" ht="13.5" thickTop="1"/>
  </sheetData>
  <sheetProtection/>
  <mergeCells count="1">
    <mergeCell ref="A2:C2"/>
  </mergeCells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zoomScalePageLayoutView="0" workbookViewId="0" topLeftCell="A1">
      <pane xSplit="3" ySplit="4" topLeftCell="D5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H3" sqref="H3"/>
    </sheetView>
  </sheetViews>
  <sheetFormatPr defaultColWidth="9.140625" defaultRowHeight="12.75"/>
  <cols>
    <col min="1" max="1" width="15.8515625" style="0" customWidth="1"/>
    <col min="2" max="2" width="2.28125" style="0" hidden="1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8">
      <c r="A1" t="str">
        <f>Joes!A1</f>
        <v>Thursday Valley 1 Men's  Silver</v>
      </c>
      <c r="H1" s="30" t="s">
        <v>26</v>
      </c>
    </row>
    <row r="2" spans="1:21" ht="27.75" customHeight="1">
      <c r="A2" s="43" t="s">
        <v>18</v>
      </c>
      <c r="B2" s="43"/>
      <c r="C2" s="43"/>
      <c r="D2" s="34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3:21" ht="12.75">
      <c r="C3" s="33" t="s">
        <v>16</v>
      </c>
      <c r="D3" s="36" t="s">
        <v>53</v>
      </c>
      <c r="E3" s="38" t="s">
        <v>39</v>
      </c>
      <c r="F3" s="36" t="s">
        <v>55</v>
      </c>
      <c r="G3" s="36" t="s">
        <v>159</v>
      </c>
      <c r="H3" s="37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3" ht="12.75">
      <c r="A4" t="s">
        <v>0</v>
      </c>
      <c r="B4" t="s">
        <v>1</v>
      </c>
      <c r="D4" s="38">
        <v>42481</v>
      </c>
      <c r="E4" s="38">
        <v>42482</v>
      </c>
      <c r="F4" s="38">
        <v>42495</v>
      </c>
      <c r="G4" s="38">
        <v>42502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t="s">
        <v>6</v>
      </c>
      <c r="W4" t="s">
        <v>5</v>
      </c>
    </row>
    <row r="5" spans="1:22" ht="12.75">
      <c r="A5" s="2" t="s">
        <v>42</v>
      </c>
      <c r="B5" s="13"/>
      <c r="C5" t="s">
        <v>7</v>
      </c>
      <c r="D5" s="11">
        <v>3</v>
      </c>
      <c r="E5" s="11">
        <v>4</v>
      </c>
      <c r="F5" s="11">
        <v>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>
        <f aca="true" t="shared" si="0" ref="V5:V36">SUM(D5:U5)</f>
        <v>13</v>
      </c>
    </row>
    <row r="6" spans="1:22" ht="12.75">
      <c r="A6" s="2"/>
      <c r="B6" s="13"/>
      <c r="C6" t="s">
        <v>8</v>
      </c>
      <c r="D6">
        <v>3</v>
      </c>
      <c r="E6">
        <v>4</v>
      </c>
      <c r="F6">
        <v>6</v>
      </c>
      <c r="V6">
        <f t="shared" si="0"/>
        <v>13</v>
      </c>
    </row>
    <row r="7" spans="1:23" ht="13.5" thickBot="1">
      <c r="A7" s="9"/>
      <c r="B7" s="14"/>
      <c r="C7" s="7" t="s">
        <v>9</v>
      </c>
      <c r="D7" s="7">
        <v>1</v>
      </c>
      <c r="E7" s="7">
        <v>2</v>
      </c>
      <c r="F7" s="7">
        <v>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f t="shared" si="0"/>
        <v>7</v>
      </c>
      <c r="W7" s="10">
        <f>IF(V6&lt;&gt;0,V7/V6,0)</f>
        <v>0.5384615384615384</v>
      </c>
    </row>
    <row r="8" spans="1:23" ht="13.5" thickTop="1">
      <c r="A8" s="2" t="s">
        <v>43</v>
      </c>
      <c r="B8" s="13"/>
      <c r="C8" t="s">
        <v>7</v>
      </c>
      <c r="D8">
        <v>3</v>
      </c>
      <c r="E8">
        <v>4</v>
      </c>
      <c r="F8">
        <v>6</v>
      </c>
      <c r="G8">
        <v>4</v>
      </c>
      <c r="V8">
        <f t="shared" si="0"/>
        <v>17</v>
      </c>
      <c r="W8" s="1"/>
    </row>
    <row r="9" spans="1:22" ht="12.75">
      <c r="A9" s="2"/>
      <c r="B9" s="13"/>
      <c r="C9" t="s">
        <v>8</v>
      </c>
      <c r="D9">
        <v>1</v>
      </c>
      <c r="E9">
        <v>4</v>
      </c>
      <c r="F9">
        <v>5</v>
      </c>
      <c r="G9">
        <v>3</v>
      </c>
      <c r="V9">
        <f t="shared" si="0"/>
        <v>13</v>
      </c>
    </row>
    <row r="10" spans="1:23" ht="13.5" thickBot="1">
      <c r="A10" s="9"/>
      <c r="B10" s="14"/>
      <c r="C10" s="7" t="s">
        <v>9</v>
      </c>
      <c r="D10" s="7">
        <v>0</v>
      </c>
      <c r="E10" s="7">
        <v>2</v>
      </c>
      <c r="F10" s="7">
        <v>4</v>
      </c>
      <c r="G10" s="7">
        <v>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f t="shared" si="0"/>
        <v>8</v>
      </c>
      <c r="W10" s="10">
        <f>IF(V9&lt;&gt;0,V10/V9,0)</f>
        <v>0.6153846153846154</v>
      </c>
    </row>
    <row r="11" spans="1:23" ht="13.5" thickTop="1">
      <c r="A11" s="2" t="s">
        <v>44</v>
      </c>
      <c r="B11" s="13"/>
      <c r="C11" t="s">
        <v>7</v>
      </c>
      <c r="D11" s="39">
        <v>2</v>
      </c>
      <c r="E11" s="39">
        <v>4</v>
      </c>
      <c r="F11" s="39">
        <v>6</v>
      </c>
      <c r="V11">
        <f t="shared" si="0"/>
        <v>12</v>
      </c>
      <c r="W11" s="1"/>
    </row>
    <row r="12" spans="1:22" ht="12.75">
      <c r="A12" s="2"/>
      <c r="B12" s="13"/>
      <c r="C12" t="s">
        <v>8</v>
      </c>
      <c r="D12" s="39">
        <v>2</v>
      </c>
      <c r="E12" s="39">
        <v>4</v>
      </c>
      <c r="F12" s="39">
        <v>6</v>
      </c>
      <c r="V12">
        <f t="shared" si="0"/>
        <v>12</v>
      </c>
    </row>
    <row r="13" spans="1:23" ht="13.5" thickBot="1">
      <c r="A13" s="9"/>
      <c r="B13" s="14"/>
      <c r="C13" s="7" t="s">
        <v>9</v>
      </c>
      <c r="D13" s="7">
        <v>1</v>
      </c>
      <c r="E13" s="7">
        <v>3</v>
      </c>
      <c r="F13" s="7">
        <v>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f t="shared" si="0"/>
        <v>7</v>
      </c>
      <c r="W13" s="10">
        <f>IF(V12&lt;&gt;0,V13/V12,0)</f>
        <v>0.5833333333333334</v>
      </c>
    </row>
    <row r="14" spans="1:23" ht="13.5" thickTop="1">
      <c r="A14" s="2" t="s">
        <v>45</v>
      </c>
      <c r="B14" s="13"/>
      <c r="C14" t="s">
        <v>7</v>
      </c>
      <c r="D14" s="39">
        <v>2</v>
      </c>
      <c r="E14" s="39">
        <v>4</v>
      </c>
      <c r="F14" s="39">
        <v>6</v>
      </c>
      <c r="G14" s="39">
        <v>4</v>
      </c>
      <c r="V14">
        <f t="shared" si="0"/>
        <v>16</v>
      </c>
      <c r="W14" s="1"/>
    </row>
    <row r="15" spans="1:22" ht="12.75">
      <c r="A15" s="2"/>
      <c r="B15" s="13"/>
      <c r="C15" t="s">
        <v>8</v>
      </c>
      <c r="D15" s="39">
        <v>2</v>
      </c>
      <c r="E15" s="39">
        <v>2</v>
      </c>
      <c r="F15" s="39">
        <v>6</v>
      </c>
      <c r="G15" s="39">
        <v>4</v>
      </c>
      <c r="V15">
        <f t="shared" si="0"/>
        <v>14</v>
      </c>
    </row>
    <row r="16" spans="1:23" ht="13.5" thickBot="1">
      <c r="A16" s="9"/>
      <c r="B16" s="14"/>
      <c r="C16" s="7" t="s">
        <v>9</v>
      </c>
      <c r="D16" s="7">
        <v>0</v>
      </c>
      <c r="E16" s="7">
        <v>0</v>
      </c>
      <c r="F16" s="7">
        <v>4</v>
      </c>
      <c r="G16" s="7">
        <v>3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f t="shared" si="0"/>
        <v>7</v>
      </c>
      <c r="W16" s="10">
        <f>IF(V15&lt;&gt;0,V16/V15,0)</f>
        <v>0.5</v>
      </c>
    </row>
    <row r="17" spans="1:23" ht="13.5" thickTop="1">
      <c r="A17" s="2" t="s">
        <v>46</v>
      </c>
      <c r="B17" s="13"/>
      <c r="C17" t="s">
        <v>7</v>
      </c>
      <c r="D17" s="39">
        <v>2</v>
      </c>
      <c r="E17" s="39">
        <v>4</v>
      </c>
      <c r="F17" s="39">
        <v>6</v>
      </c>
      <c r="G17" s="39">
        <v>4</v>
      </c>
      <c r="V17">
        <f t="shared" si="0"/>
        <v>16</v>
      </c>
      <c r="W17" s="1"/>
    </row>
    <row r="18" spans="1:22" ht="12.75">
      <c r="A18" s="2"/>
      <c r="B18" s="13"/>
      <c r="C18" t="s">
        <v>8</v>
      </c>
      <c r="D18" s="39">
        <v>1</v>
      </c>
      <c r="E18" s="39">
        <v>3</v>
      </c>
      <c r="F18" s="39">
        <v>6</v>
      </c>
      <c r="G18" s="39">
        <v>4</v>
      </c>
      <c r="V18">
        <f t="shared" si="0"/>
        <v>14</v>
      </c>
    </row>
    <row r="19" spans="1:23" ht="13.5" thickBot="1">
      <c r="A19" s="9"/>
      <c r="B19" s="14"/>
      <c r="C19" s="7" t="s">
        <v>9</v>
      </c>
      <c r="D19" s="7">
        <v>0</v>
      </c>
      <c r="E19" s="7">
        <v>2</v>
      </c>
      <c r="F19" s="7">
        <v>4</v>
      </c>
      <c r="G19" s="7">
        <v>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f t="shared" si="0"/>
        <v>10</v>
      </c>
      <c r="W19" s="10">
        <f>IF(V18&lt;&gt;0,V19/V18,0)</f>
        <v>0.7142857142857143</v>
      </c>
    </row>
    <row r="20" spans="1:23" ht="13.5" thickTop="1">
      <c r="A20" s="2" t="s">
        <v>47</v>
      </c>
      <c r="B20" s="13"/>
      <c r="C20" t="s">
        <v>7</v>
      </c>
      <c r="D20" s="39">
        <v>2</v>
      </c>
      <c r="E20" s="39">
        <v>4</v>
      </c>
      <c r="F20" s="39">
        <v>5</v>
      </c>
      <c r="G20" s="39">
        <v>4</v>
      </c>
      <c r="H20" s="39"/>
      <c r="I20" s="39"/>
      <c r="J20" s="39"/>
      <c r="V20">
        <f t="shared" si="0"/>
        <v>15</v>
      </c>
      <c r="W20" s="1"/>
    </row>
    <row r="21" spans="1:22" ht="12.75">
      <c r="A21" s="2"/>
      <c r="B21" s="13"/>
      <c r="C21" t="s">
        <v>8</v>
      </c>
      <c r="D21" s="39">
        <v>2</v>
      </c>
      <c r="E21" s="39">
        <v>3</v>
      </c>
      <c r="F21" s="39">
        <v>5</v>
      </c>
      <c r="G21" s="39">
        <v>4</v>
      </c>
      <c r="H21" s="39"/>
      <c r="I21" s="39"/>
      <c r="J21" s="39"/>
      <c r="V21">
        <f t="shared" si="0"/>
        <v>14</v>
      </c>
    </row>
    <row r="22" spans="1:23" ht="13.5" thickBot="1">
      <c r="A22" s="9"/>
      <c r="B22" s="14"/>
      <c r="C22" s="7" t="s">
        <v>9</v>
      </c>
      <c r="D22" s="7">
        <v>1</v>
      </c>
      <c r="E22" s="7">
        <v>2</v>
      </c>
      <c r="F22" s="7">
        <v>4</v>
      </c>
      <c r="G22" s="7">
        <v>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f t="shared" si="0"/>
        <v>8</v>
      </c>
      <c r="W22" s="10">
        <f>IF(V21&lt;&gt;0,V22/V21,0)</f>
        <v>0.5714285714285714</v>
      </c>
    </row>
    <row r="23" spans="1:23" ht="13.5" thickTop="1">
      <c r="A23" s="2" t="s">
        <v>48</v>
      </c>
      <c r="B23" s="13"/>
      <c r="C23" t="s">
        <v>7</v>
      </c>
      <c r="D23" s="39">
        <v>2</v>
      </c>
      <c r="E23" s="39">
        <v>3</v>
      </c>
      <c r="V23">
        <f t="shared" si="0"/>
        <v>5</v>
      </c>
      <c r="W23" s="1"/>
    </row>
    <row r="24" spans="1:22" ht="12.75">
      <c r="A24" s="2"/>
      <c r="B24" s="13"/>
      <c r="C24" t="s">
        <v>8</v>
      </c>
      <c r="D24" s="39">
        <v>2</v>
      </c>
      <c r="E24" s="39">
        <v>3</v>
      </c>
      <c r="V24">
        <f t="shared" si="0"/>
        <v>5</v>
      </c>
    </row>
    <row r="25" spans="1:23" ht="13.5" thickBot="1">
      <c r="A25" s="9"/>
      <c r="B25" s="14"/>
      <c r="C25" s="7" t="s">
        <v>9</v>
      </c>
      <c r="D25" s="7">
        <v>1</v>
      </c>
      <c r="E25" s="7">
        <v>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f t="shared" si="0"/>
        <v>3</v>
      </c>
      <c r="W25" s="10">
        <f>IF(V24&lt;&gt;0,V25/V24,0)</f>
        <v>0.6</v>
      </c>
    </row>
    <row r="26" spans="1:23" ht="13.5" thickTop="1">
      <c r="A26" s="2" t="s">
        <v>49</v>
      </c>
      <c r="B26" s="13"/>
      <c r="C26" t="s">
        <v>7</v>
      </c>
      <c r="D26" s="39">
        <v>2</v>
      </c>
      <c r="F26">
        <v>5</v>
      </c>
      <c r="G26">
        <v>4</v>
      </c>
      <c r="H26" s="39"/>
      <c r="V26">
        <f t="shared" si="0"/>
        <v>11</v>
      </c>
      <c r="W26" s="1"/>
    </row>
    <row r="27" spans="1:22" ht="12.75">
      <c r="A27" s="2"/>
      <c r="B27" s="13"/>
      <c r="C27" t="s">
        <v>8</v>
      </c>
      <c r="D27" s="39">
        <v>2</v>
      </c>
      <c r="F27">
        <v>4</v>
      </c>
      <c r="G27">
        <v>4</v>
      </c>
      <c r="H27" s="39"/>
      <c r="V27">
        <f t="shared" si="0"/>
        <v>10</v>
      </c>
    </row>
    <row r="28" spans="1:23" ht="13.5" thickBot="1">
      <c r="A28" s="9"/>
      <c r="B28" s="14"/>
      <c r="C28" s="7" t="s">
        <v>9</v>
      </c>
      <c r="D28" s="7">
        <v>0</v>
      </c>
      <c r="E28" s="7"/>
      <c r="F28" s="7">
        <v>1</v>
      </c>
      <c r="G28" s="7">
        <v>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f t="shared" si="0"/>
        <v>2</v>
      </c>
      <c r="W28" s="10">
        <f>IF(V27&lt;&gt;0,V28/V27,0)</f>
        <v>0.2</v>
      </c>
    </row>
    <row r="29" spans="1:23" ht="13.5" thickTop="1">
      <c r="A29" s="2" t="s">
        <v>152</v>
      </c>
      <c r="B29" s="13"/>
      <c r="C29" t="s">
        <v>7</v>
      </c>
      <c r="D29" s="39">
        <v>2</v>
      </c>
      <c r="E29" s="39">
        <v>3</v>
      </c>
      <c r="F29" s="39">
        <v>4</v>
      </c>
      <c r="G29" s="39">
        <v>4</v>
      </c>
      <c r="H29" s="39"/>
      <c r="I29" s="39"/>
      <c r="J29" s="39"/>
      <c r="K29" s="39"/>
      <c r="L29" s="39"/>
      <c r="M29" s="39"/>
      <c r="P29" s="39"/>
      <c r="Q29" s="39"/>
      <c r="R29" s="39"/>
      <c r="V29">
        <f t="shared" si="0"/>
        <v>13</v>
      </c>
      <c r="W29" s="1"/>
    </row>
    <row r="30" spans="1:22" ht="12.75">
      <c r="A30" s="2"/>
      <c r="B30" s="13"/>
      <c r="C30" t="s">
        <v>8</v>
      </c>
      <c r="D30" s="39">
        <v>2</v>
      </c>
      <c r="E30" s="39">
        <v>2</v>
      </c>
      <c r="F30" s="39">
        <v>4</v>
      </c>
      <c r="G30" s="39">
        <v>4</v>
      </c>
      <c r="H30" s="39"/>
      <c r="I30" s="39"/>
      <c r="J30" s="39"/>
      <c r="K30" s="39"/>
      <c r="L30" s="39"/>
      <c r="M30" s="39"/>
      <c r="P30" s="39"/>
      <c r="Q30" s="39"/>
      <c r="R30" s="39"/>
      <c r="V30">
        <f t="shared" si="0"/>
        <v>12</v>
      </c>
    </row>
    <row r="31" spans="1:23" ht="13.5" thickBot="1">
      <c r="A31" s="9"/>
      <c r="B31" s="14"/>
      <c r="C31" s="7" t="s">
        <v>9</v>
      </c>
      <c r="D31" s="7">
        <v>0</v>
      </c>
      <c r="E31" s="7">
        <v>0</v>
      </c>
      <c r="F31" s="7">
        <v>2</v>
      </c>
      <c r="G31" s="7">
        <v>3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f t="shared" si="0"/>
        <v>5</v>
      </c>
      <c r="W31" s="10">
        <f>IF(V30&lt;&gt;0,V31/V30,0)</f>
        <v>0.4166666666666667</v>
      </c>
    </row>
    <row r="32" spans="1:23" ht="13.5" thickTop="1">
      <c r="A32" s="2" t="s">
        <v>50</v>
      </c>
      <c r="B32" s="13"/>
      <c r="C32" t="s">
        <v>7</v>
      </c>
      <c r="D32" s="39">
        <v>2</v>
      </c>
      <c r="E32" s="39">
        <v>3</v>
      </c>
      <c r="F32" s="39">
        <v>4</v>
      </c>
      <c r="G32" s="39">
        <v>3</v>
      </c>
      <c r="L32" s="39"/>
      <c r="P32" s="39"/>
      <c r="Q32" s="39"/>
      <c r="R32" s="39"/>
      <c r="V32">
        <f t="shared" si="0"/>
        <v>12</v>
      </c>
      <c r="W32" s="1"/>
    </row>
    <row r="33" spans="1:22" ht="12.75">
      <c r="A33" s="2"/>
      <c r="B33" s="13"/>
      <c r="C33" t="s">
        <v>8</v>
      </c>
      <c r="D33" s="39">
        <v>2</v>
      </c>
      <c r="E33" s="39">
        <v>3</v>
      </c>
      <c r="F33" s="39">
        <v>4</v>
      </c>
      <c r="G33" s="39">
        <v>3</v>
      </c>
      <c r="L33" s="39"/>
      <c r="P33" s="39"/>
      <c r="Q33" s="39"/>
      <c r="R33" s="39"/>
      <c r="V33">
        <f t="shared" si="0"/>
        <v>12</v>
      </c>
    </row>
    <row r="34" spans="1:23" ht="13.5" thickBot="1">
      <c r="A34" s="9"/>
      <c r="B34" s="14"/>
      <c r="C34" s="7" t="s">
        <v>9</v>
      </c>
      <c r="D34" s="7">
        <v>1</v>
      </c>
      <c r="E34" s="7">
        <v>1</v>
      </c>
      <c r="F34" s="7">
        <v>1</v>
      </c>
      <c r="G34" s="7"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f t="shared" si="0"/>
        <v>4</v>
      </c>
      <c r="W34" s="10">
        <f>IF(V33&lt;&gt;0,V34/V33,0)</f>
        <v>0.3333333333333333</v>
      </c>
    </row>
    <row r="35" spans="1:23" ht="13.5" thickTop="1">
      <c r="A35" s="2" t="s">
        <v>51</v>
      </c>
      <c r="B35" s="13"/>
      <c r="C35" t="s">
        <v>7</v>
      </c>
      <c r="E35" s="39">
        <v>4</v>
      </c>
      <c r="F35" s="39">
        <v>5</v>
      </c>
      <c r="G35" s="39">
        <v>4</v>
      </c>
      <c r="V35">
        <f t="shared" si="0"/>
        <v>13</v>
      </c>
      <c r="W35" s="1"/>
    </row>
    <row r="36" spans="1:22" ht="12.75">
      <c r="A36" s="2"/>
      <c r="B36" s="13"/>
      <c r="C36" t="s">
        <v>8</v>
      </c>
      <c r="E36" s="39">
        <v>3</v>
      </c>
      <c r="F36" s="39">
        <v>5</v>
      </c>
      <c r="G36" s="39">
        <v>4</v>
      </c>
      <c r="V36">
        <f t="shared" si="0"/>
        <v>12</v>
      </c>
    </row>
    <row r="37" spans="1:23" ht="13.5" thickBot="1">
      <c r="A37" s="9"/>
      <c r="B37" s="14"/>
      <c r="C37" s="7" t="s">
        <v>9</v>
      </c>
      <c r="D37" s="7"/>
      <c r="E37" s="7">
        <v>2</v>
      </c>
      <c r="F37" s="7">
        <v>3</v>
      </c>
      <c r="G37" s="7">
        <v>4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f aca="true" t="shared" si="1" ref="V37:V68">SUM(D37:U37)</f>
        <v>9</v>
      </c>
      <c r="W37" s="10">
        <f>IF(V36&lt;&gt;0,V37/V36,0)</f>
        <v>0.75</v>
      </c>
    </row>
    <row r="38" spans="1:23" ht="13.5" thickTop="1">
      <c r="A38" s="2" t="s">
        <v>52</v>
      </c>
      <c r="B38" s="13"/>
      <c r="C38" t="s">
        <v>7</v>
      </c>
      <c r="E38" s="39">
        <v>4</v>
      </c>
      <c r="F38" s="39"/>
      <c r="H38" s="39"/>
      <c r="I38" s="39"/>
      <c r="J38" s="39"/>
      <c r="K38" s="39"/>
      <c r="L38" s="39"/>
      <c r="V38">
        <f t="shared" si="1"/>
        <v>4</v>
      </c>
      <c r="W38" s="1"/>
    </row>
    <row r="39" spans="1:22" ht="12.75">
      <c r="A39" s="2"/>
      <c r="B39" s="13"/>
      <c r="C39" t="s">
        <v>8</v>
      </c>
      <c r="E39" s="39">
        <v>4</v>
      </c>
      <c r="F39" s="39"/>
      <c r="H39" s="39"/>
      <c r="I39" s="39"/>
      <c r="J39" s="39"/>
      <c r="K39" s="39"/>
      <c r="L39" s="39"/>
      <c r="V39">
        <f t="shared" si="1"/>
        <v>4</v>
      </c>
    </row>
    <row r="40" spans="1:23" ht="13.5" thickBot="1">
      <c r="A40" s="9"/>
      <c r="B40" s="14"/>
      <c r="C40" s="7" t="s">
        <v>9</v>
      </c>
      <c r="D40" s="7"/>
      <c r="E40" s="7"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f t="shared" si="1"/>
        <v>1</v>
      </c>
      <c r="W40" s="10">
        <f>IF(V39&lt;&gt;0,V40/V39,0)</f>
        <v>0.25</v>
      </c>
    </row>
    <row r="41" spans="1:23" ht="13.5" thickTop="1">
      <c r="A41" s="2" t="s">
        <v>160</v>
      </c>
      <c r="B41" s="13"/>
      <c r="C41" t="s">
        <v>7</v>
      </c>
      <c r="F41" s="39"/>
      <c r="G41" s="39">
        <v>4</v>
      </c>
      <c r="J41" s="39"/>
      <c r="K41" s="39"/>
      <c r="L41" s="39"/>
      <c r="M41" s="39"/>
      <c r="V41">
        <f t="shared" si="1"/>
        <v>4</v>
      </c>
      <c r="W41" s="1"/>
    </row>
    <row r="42" spans="1:22" ht="12.75">
      <c r="A42" s="2"/>
      <c r="B42" s="13"/>
      <c r="C42" t="s">
        <v>8</v>
      </c>
      <c r="F42" s="39"/>
      <c r="G42" s="39">
        <v>4</v>
      </c>
      <c r="J42" s="39"/>
      <c r="K42" s="39"/>
      <c r="L42" s="39"/>
      <c r="M42" s="39"/>
      <c r="V42">
        <f t="shared" si="1"/>
        <v>4</v>
      </c>
    </row>
    <row r="43" spans="1:23" ht="13.5" thickBot="1">
      <c r="A43" s="9"/>
      <c r="B43" s="14"/>
      <c r="C43" s="7" t="s">
        <v>9</v>
      </c>
      <c r="D43" s="7"/>
      <c r="E43" s="7"/>
      <c r="F43" s="7"/>
      <c r="G43" s="7">
        <v>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f t="shared" si="1"/>
        <v>2</v>
      </c>
      <c r="W43" s="10">
        <f>IF(V42&lt;&gt;0,V43/V42,0)</f>
        <v>0.5</v>
      </c>
    </row>
    <row r="44" spans="1:23" ht="13.5" thickTop="1">
      <c r="A44" s="2" t="s">
        <v>161</v>
      </c>
      <c r="B44" s="13"/>
      <c r="C44" t="s">
        <v>7</v>
      </c>
      <c r="F44" s="39"/>
      <c r="G44" s="39">
        <v>3</v>
      </c>
      <c r="J44" s="39"/>
      <c r="K44" s="39"/>
      <c r="M44" s="39"/>
      <c r="P44" s="39"/>
      <c r="R44" s="39"/>
      <c r="V44">
        <f t="shared" si="1"/>
        <v>3</v>
      </c>
      <c r="W44" s="1"/>
    </row>
    <row r="45" spans="1:22" ht="12.75">
      <c r="A45" s="2"/>
      <c r="B45" s="13"/>
      <c r="C45" t="s">
        <v>8</v>
      </c>
      <c r="F45" s="39"/>
      <c r="G45" s="39">
        <v>3</v>
      </c>
      <c r="J45" s="39"/>
      <c r="K45" s="39"/>
      <c r="M45" s="39"/>
      <c r="P45" s="39"/>
      <c r="R45" s="39"/>
      <c r="V45">
        <f t="shared" si="1"/>
        <v>3</v>
      </c>
    </row>
    <row r="46" spans="1:23" ht="13.5" thickBot="1">
      <c r="A46" s="9"/>
      <c r="B46" s="14"/>
      <c r="C46" s="7" t="s">
        <v>9</v>
      </c>
      <c r="D46" s="7"/>
      <c r="E46" s="7"/>
      <c r="F46" s="7"/>
      <c r="G46" s="7">
        <v>1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f t="shared" si="1"/>
        <v>1</v>
      </c>
      <c r="W46" s="10">
        <f>IF(V45&lt;&gt;0,V46/V45,0)</f>
        <v>0.3333333333333333</v>
      </c>
    </row>
    <row r="47" spans="1:23" ht="13.5" thickTop="1">
      <c r="A47" s="2"/>
      <c r="B47" s="13"/>
      <c r="C47" t="s">
        <v>7</v>
      </c>
      <c r="G47" s="39"/>
      <c r="I47" s="39"/>
      <c r="J47" s="39"/>
      <c r="K47" s="39"/>
      <c r="V47">
        <f t="shared" si="1"/>
        <v>0</v>
      </c>
      <c r="W47" s="1"/>
    </row>
    <row r="48" spans="1:22" ht="12.75">
      <c r="A48" s="2"/>
      <c r="B48" s="13"/>
      <c r="C48" t="s">
        <v>8</v>
      </c>
      <c r="G48" s="39"/>
      <c r="I48" s="39"/>
      <c r="J48" s="39"/>
      <c r="K48" s="39"/>
      <c r="V48">
        <f t="shared" si="1"/>
        <v>0</v>
      </c>
    </row>
    <row r="49" spans="1:23" ht="13.5" thickBot="1">
      <c r="A49" s="9"/>
      <c r="B49" s="14"/>
      <c r="C49" s="7" t="s">
        <v>9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f t="shared" si="1"/>
        <v>0</v>
      </c>
      <c r="W49" s="10">
        <f>IF(V48&lt;&gt;0,V49/V48,0)</f>
        <v>0</v>
      </c>
    </row>
    <row r="50" spans="1:23" ht="13.5" thickTop="1">
      <c r="A50" s="2"/>
      <c r="B50" s="13"/>
      <c r="C50" t="s">
        <v>7</v>
      </c>
      <c r="I50" s="39"/>
      <c r="J50" s="39"/>
      <c r="K50" s="39"/>
      <c r="L50" s="39"/>
      <c r="M50" s="39"/>
      <c r="V50">
        <f t="shared" si="1"/>
        <v>0</v>
      </c>
      <c r="W50" s="1"/>
    </row>
    <row r="51" spans="1:22" ht="12.75">
      <c r="A51" s="2"/>
      <c r="B51" s="13"/>
      <c r="C51" t="s">
        <v>8</v>
      </c>
      <c r="I51" s="39"/>
      <c r="J51" s="39"/>
      <c r="K51" s="39"/>
      <c r="L51" s="39"/>
      <c r="M51" s="39"/>
      <c r="V51">
        <f t="shared" si="1"/>
        <v>0</v>
      </c>
    </row>
    <row r="52" spans="1:23" ht="13.5" thickBot="1">
      <c r="A52" s="9"/>
      <c r="B52" s="14"/>
      <c r="C52" s="7" t="s">
        <v>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f t="shared" si="1"/>
        <v>0</v>
      </c>
      <c r="W52" s="10">
        <f>IF(V51&lt;&gt;0,V52/V51,0)</f>
        <v>0</v>
      </c>
    </row>
    <row r="53" spans="1:23" ht="13.5" thickTop="1">
      <c r="A53" s="2"/>
      <c r="B53" s="13"/>
      <c r="C53" t="s">
        <v>7</v>
      </c>
      <c r="H53" s="39"/>
      <c r="I53" s="39"/>
      <c r="J53" s="39"/>
      <c r="K53" s="39"/>
      <c r="L53" s="39"/>
      <c r="M53" s="39"/>
      <c r="P53" s="39"/>
      <c r="Q53" s="39"/>
      <c r="R53" s="39"/>
      <c r="V53">
        <f t="shared" si="1"/>
        <v>0</v>
      </c>
      <c r="W53" s="1"/>
    </row>
    <row r="54" spans="1:22" ht="12.75">
      <c r="A54" s="2"/>
      <c r="B54" s="13"/>
      <c r="C54" t="s">
        <v>8</v>
      </c>
      <c r="H54" s="39"/>
      <c r="I54" s="39"/>
      <c r="J54" s="39"/>
      <c r="K54" s="39"/>
      <c r="L54" s="39"/>
      <c r="M54" s="39"/>
      <c r="P54" s="39"/>
      <c r="Q54" s="39"/>
      <c r="R54" s="39"/>
      <c r="V54">
        <f t="shared" si="1"/>
        <v>0</v>
      </c>
    </row>
    <row r="55" spans="1:23" ht="13.5" thickBot="1">
      <c r="A55" s="9"/>
      <c r="B55" s="14"/>
      <c r="C55" s="7" t="s">
        <v>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 t="shared" si="1"/>
        <v>0</v>
      </c>
      <c r="W55" s="10">
        <f>IF(V54&lt;&gt;0,V55/V54,0)</f>
        <v>0</v>
      </c>
    </row>
    <row r="56" spans="1:23" ht="13.5" thickTop="1">
      <c r="A56" s="2"/>
      <c r="B56" s="13"/>
      <c r="C56" t="s">
        <v>7</v>
      </c>
      <c r="H56" s="39"/>
      <c r="V56">
        <f t="shared" si="1"/>
        <v>0</v>
      </c>
      <c r="W56" s="1"/>
    </row>
    <row r="57" spans="1:22" ht="12.75">
      <c r="A57" s="2"/>
      <c r="B57" s="13"/>
      <c r="C57" t="s">
        <v>8</v>
      </c>
      <c r="H57" s="39"/>
      <c r="V57">
        <f t="shared" si="1"/>
        <v>0</v>
      </c>
    </row>
    <row r="58" spans="1:23" ht="13.5" thickBot="1">
      <c r="A58" s="9"/>
      <c r="B58" s="14"/>
      <c r="C58" s="7" t="s">
        <v>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f t="shared" si="1"/>
        <v>0</v>
      </c>
      <c r="W58" s="10">
        <f>IF(V57&lt;&gt;0,V58/V57,0)</f>
        <v>0</v>
      </c>
    </row>
    <row r="59" spans="1:23" ht="13.5" thickTop="1">
      <c r="A59" s="2"/>
      <c r="B59" s="13"/>
      <c r="C59" t="s">
        <v>7</v>
      </c>
      <c r="V59">
        <f t="shared" si="1"/>
        <v>0</v>
      </c>
      <c r="W59" s="1"/>
    </row>
    <row r="60" spans="1:22" ht="12.75">
      <c r="A60" s="2"/>
      <c r="B60" s="13"/>
      <c r="C60" t="s">
        <v>8</v>
      </c>
      <c r="V60">
        <f t="shared" si="1"/>
        <v>0</v>
      </c>
    </row>
    <row r="61" spans="1:23" ht="13.5" thickBot="1">
      <c r="A61" s="9"/>
      <c r="B61" s="14"/>
      <c r="C61" s="7" t="s">
        <v>9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f t="shared" si="1"/>
        <v>0</v>
      </c>
      <c r="W61" s="10">
        <f>IF(V60&lt;&gt;0,V61/V60,0)</f>
        <v>0</v>
      </c>
    </row>
    <row r="62" spans="1:23" ht="13.5" thickTop="1">
      <c r="A62" s="2"/>
      <c r="B62" s="13"/>
      <c r="C62" t="s">
        <v>7</v>
      </c>
      <c r="M62" s="39"/>
      <c r="V62">
        <f t="shared" si="1"/>
        <v>0</v>
      </c>
      <c r="W62" s="1"/>
    </row>
    <row r="63" spans="1:22" ht="12.75">
      <c r="A63" s="2"/>
      <c r="B63" s="13"/>
      <c r="C63" t="s">
        <v>8</v>
      </c>
      <c r="M63" s="39"/>
      <c r="V63">
        <f t="shared" si="1"/>
        <v>0</v>
      </c>
    </row>
    <row r="64" spans="1:23" ht="13.5" thickBot="1">
      <c r="A64" s="9"/>
      <c r="B64" s="14"/>
      <c r="C64" s="7" t="s">
        <v>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f t="shared" si="1"/>
        <v>0</v>
      </c>
      <c r="W64" s="10">
        <f>IF(V63&lt;&gt;0,V64/V63,0)</f>
        <v>0</v>
      </c>
    </row>
    <row r="65" spans="1:23" ht="13.5" thickTop="1">
      <c r="A65" s="2"/>
      <c r="B65" s="13"/>
      <c r="C65" t="s">
        <v>7</v>
      </c>
      <c r="M65" s="39"/>
      <c r="V65">
        <f t="shared" si="1"/>
        <v>0</v>
      </c>
      <c r="W65" s="1"/>
    </row>
    <row r="66" spans="1:22" ht="12.75">
      <c r="A66" s="2"/>
      <c r="B66" s="13"/>
      <c r="C66" t="s">
        <v>8</v>
      </c>
      <c r="M66" s="39"/>
      <c r="V66">
        <f t="shared" si="1"/>
        <v>0</v>
      </c>
    </row>
    <row r="67" spans="1:23" ht="13.5" thickBot="1">
      <c r="A67" s="9"/>
      <c r="B67" s="14"/>
      <c r="C67" s="7" t="s">
        <v>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f t="shared" si="1"/>
        <v>0</v>
      </c>
      <c r="W67" s="10">
        <f>IF(V66&lt;&gt;0,V67/V66,0)</f>
        <v>0</v>
      </c>
    </row>
    <row r="68" spans="1:23" ht="13.5" hidden="1" thickTop="1">
      <c r="A68" s="2"/>
      <c r="B68" s="13"/>
      <c r="C68" t="s">
        <v>7</v>
      </c>
      <c r="V68">
        <f t="shared" si="1"/>
        <v>0</v>
      </c>
      <c r="W68" s="1"/>
    </row>
    <row r="69" spans="1:22" ht="12.75" hidden="1">
      <c r="A69" s="2"/>
      <c r="B69" s="13"/>
      <c r="C69" t="s">
        <v>8</v>
      </c>
      <c r="V69">
        <f aca="true" t="shared" si="2" ref="V69:V100">SUM(D69:U69)</f>
        <v>0</v>
      </c>
    </row>
    <row r="70" spans="1:23" ht="13.5" hidden="1" thickBot="1">
      <c r="A70" s="9"/>
      <c r="B70" s="14"/>
      <c r="C70" s="7" t="s">
        <v>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f t="shared" si="2"/>
        <v>0</v>
      </c>
      <c r="W70" s="10">
        <f>IF(V69&lt;&gt;0,V70/V69,0)</f>
        <v>0</v>
      </c>
    </row>
    <row r="71" spans="1:23" ht="13.5" hidden="1" thickTop="1">
      <c r="A71" s="2"/>
      <c r="B71" s="13"/>
      <c r="C71" t="s">
        <v>7</v>
      </c>
      <c r="V71">
        <f t="shared" si="2"/>
        <v>0</v>
      </c>
      <c r="W71" s="1"/>
    </row>
    <row r="72" spans="1:22" ht="12.75" hidden="1">
      <c r="A72" s="2"/>
      <c r="B72" s="13"/>
      <c r="C72" t="s">
        <v>8</v>
      </c>
      <c r="V72">
        <f t="shared" si="2"/>
        <v>0</v>
      </c>
    </row>
    <row r="73" spans="1:23" ht="13.5" hidden="1" thickBot="1">
      <c r="A73" s="9"/>
      <c r="B73" s="14"/>
      <c r="C73" s="7" t="s">
        <v>9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f t="shared" si="2"/>
        <v>0</v>
      </c>
      <c r="W73" s="10">
        <f>IF(V72&lt;&gt;0,V73/V72,0)</f>
        <v>0</v>
      </c>
    </row>
    <row r="74" spans="1:23" ht="13.5" hidden="1" thickTop="1">
      <c r="A74" s="2"/>
      <c r="B74" s="13"/>
      <c r="C74" t="s">
        <v>7</v>
      </c>
      <c r="V74">
        <f t="shared" si="2"/>
        <v>0</v>
      </c>
      <c r="W74" s="1"/>
    </row>
    <row r="75" spans="1:22" ht="12.75" hidden="1">
      <c r="A75" s="2"/>
      <c r="B75" s="13"/>
      <c r="C75" t="s">
        <v>8</v>
      </c>
      <c r="V75">
        <f t="shared" si="2"/>
        <v>0</v>
      </c>
    </row>
    <row r="76" spans="1:23" ht="13.5" hidden="1" thickBot="1">
      <c r="A76" s="9"/>
      <c r="B76" s="14"/>
      <c r="C76" s="7" t="s">
        <v>9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f t="shared" si="2"/>
        <v>0</v>
      </c>
      <c r="W76" s="10">
        <f>IF(V75&lt;&gt;0,V76/V75,0)</f>
        <v>0</v>
      </c>
    </row>
    <row r="77" spans="1:23" ht="13.5" hidden="1" thickTop="1">
      <c r="A77" s="2"/>
      <c r="B77" s="13"/>
      <c r="C77" t="s">
        <v>7</v>
      </c>
      <c r="V77">
        <f t="shared" si="2"/>
        <v>0</v>
      </c>
      <c r="W77" s="1"/>
    </row>
    <row r="78" spans="1:22" ht="12.75" hidden="1">
      <c r="A78" s="2"/>
      <c r="B78" s="13"/>
      <c r="C78" t="s">
        <v>8</v>
      </c>
      <c r="V78">
        <f t="shared" si="2"/>
        <v>0</v>
      </c>
    </row>
    <row r="79" spans="1:23" ht="13.5" hidden="1" thickBot="1">
      <c r="A79" s="9"/>
      <c r="B79" s="14"/>
      <c r="C79" s="7" t="s">
        <v>9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f t="shared" si="2"/>
        <v>0</v>
      </c>
      <c r="W79" s="10">
        <f>IF(V78&lt;&gt;0,V79/V78,0)</f>
        <v>0</v>
      </c>
    </row>
    <row r="80" spans="1:23" ht="13.5" hidden="1" thickTop="1">
      <c r="A80" s="2"/>
      <c r="B80" s="13"/>
      <c r="C80" t="s">
        <v>7</v>
      </c>
      <c r="V80">
        <f t="shared" si="2"/>
        <v>0</v>
      </c>
      <c r="W80" s="1"/>
    </row>
    <row r="81" spans="1:22" ht="12.75" hidden="1">
      <c r="A81" s="2"/>
      <c r="B81" s="13"/>
      <c r="C81" t="s">
        <v>8</v>
      </c>
      <c r="V81">
        <f t="shared" si="2"/>
        <v>0</v>
      </c>
    </row>
    <row r="82" spans="1:23" ht="13.5" hidden="1" thickBot="1">
      <c r="A82" s="9"/>
      <c r="B82" s="14"/>
      <c r="C82" s="7" t="s">
        <v>9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>
        <f t="shared" si="2"/>
        <v>0</v>
      </c>
      <c r="W82" s="10">
        <f>IF(V81&lt;&gt;0,V82/V81,0)</f>
        <v>0</v>
      </c>
    </row>
    <row r="83" spans="1:23" ht="13.5" hidden="1" thickTop="1">
      <c r="A83" s="2"/>
      <c r="B83" s="13"/>
      <c r="C83" t="s">
        <v>7</v>
      </c>
      <c r="V83">
        <f t="shared" si="2"/>
        <v>0</v>
      </c>
      <c r="W83" s="1"/>
    </row>
    <row r="84" spans="1:22" ht="12.75" hidden="1">
      <c r="A84" s="2"/>
      <c r="B84" s="13"/>
      <c r="C84" t="s">
        <v>8</v>
      </c>
      <c r="V84">
        <f t="shared" si="2"/>
        <v>0</v>
      </c>
    </row>
    <row r="85" spans="1:23" ht="13.5" hidden="1" thickBot="1">
      <c r="A85" s="9"/>
      <c r="B85" s="14"/>
      <c r="C85" s="7" t="s">
        <v>9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f t="shared" si="2"/>
        <v>0</v>
      </c>
      <c r="W85" s="10">
        <f>IF(V84&lt;&gt;0,V85/V84,0)</f>
        <v>0</v>
      </c>
    </row>
    <row r="86" spans="1:23" ht="13.5" hidden="1" thickTop="1">
      <c r="A86" s="2"/>
      <c r="B86" s="13"/>
      <c r="C86" t="s">
        <v>7</v>
      </c>
      <c r="V86">
        <f t="shared" si="2"/>
        <v>0</v>
      </c>
      <c r="W86" s="1"/>
    </row>
    <row r="87" spans="1:22" ht="12.75" hidden="1">
      <c r="A87" s="2"/>
      <c r="B87" s="13"/>
      <c r="C87" t="s">
        <v>8</v>
      </c>
      <c r="V87">
        <f t="shared" si="2"/>
        <v>0</v>
      </c>
    </row>
    <row r="88" spans="1:23" ht="13.5" hidden="1" thickBot="1">
      <c r="A88" s="9"/>
      <c r="B88" s="14"/>
      <c r="C88" s="7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f t="shared" si="2"/>
        <v>0</v>
      </c>
      <c r="W88" s="10">
        <f>IF(V87&lt;&gt;0,V88/V87,0)</f>
        <v>0</v>
      </c>
    </row>
    <row r="89" spans="1:23" ht="13.5" hidden="1" thickTop="1">
      <c r="A89" s="2"/>
      <c r="B89" s="13"/>
      <c r="C89" t="s">
        <v>7</v>
      </c>
      <c r="V89">
        <f t="shared" si="2"/>
        <v>0</v>
      </c>
      <c r="W89" s="1"/>
    </row>
    <row r="90" spans="1:22" ht="12.75" hidden="1">
      <c r="A90" s="2"/>
      <c r="B90" s="13"/>
      <c r="C90" t="s">
        <v>8</v>
      </c>
      <c r="V90">
        <f t="shared" si="2"/>
        <v>0</v>
      </c>
    </row>
    <row r="91" spans="1:23" ht="13.5" hidden="1" thickBot="1">
      <c r="A91" s="9"/>
      <c r="B91" s="14"/>
      <c r="C91" s="7" t="s">
        <v>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f t="shared" si="2"/>
        <v>0</v>
      </c>
      <c r="W91" s="10">
        <f>IF(V90&lt;&gt;0,V91/V90,0)</f>
        <v>0</v>
      </c>
    </row>
    <row r="92" spans="1:23" ht="13.5" hidden="1" thickTop="1">
      <c r="A92" s="2"/>
      <c r="B92" s="13"/>
      <c r="C92" t="s">
        <v>7</v>
      </c>
      <c r="V92">
        <f t="shared" si="2"/>
        <v>0</v>
      </c>
      <c r="W92" s="1"/>
    </row>
    <row r="93" spans="1:22" ht="12.75" hidden="1">
      <c r="A93" s="2"/>
      <c r="B93" s="13"/>
      <c r="C93" t="s">
        <v>8</v>
      </c>
      <c r="V93">
        <f t="shared" si="2"/>
        <v>0</v>
      </c>
    </row>
    <row r="94" spans="1:23" ht="13.5" hidden="1" thickBot="1">
      <c r="A94" s="9"/>
      <c r="B94" s="14"/>
      <c r="C94" s="7" t="s">
        <v>9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f t="shared" si="2"/>
        <v>0</v>
      </c>
      <c r="W94" s="10">
        <f>IF(V93&lt;&gt;0,V94/V93,0)</f>
        <v>0</v>
      </c>
    </row>
    <row r="95" spans="1:23" ht="13.5" hidden="1" thickTop="1">
      <c r="A95" s="2"/>
      <c r="B95" s="13"/>
      <c r="C95" t="s">
        <v>7</v>
      </c>
      <c r="V95">
        <f t="shared" si="2"/>
        <v>0</v>
      </c>
      <c r="W95" s="1"/>
    </row>
    <row r="96" spans="1:22" ht="12.75" hidden="1">
      <c r="A96" s="2"/>
      <c r="B96" s="13"/>
      <c r="C96" t="s">
        <v>8</v>
      </c>
      <c r="V96">
        <f t="shared" si="2"/>
        <v>0</v>
      </c>
    </row>
    <row r="97" spans="1:23" ht="13.5" hidden="1" thickBot="1">
      <c r="A97" s="9"/>
      <c r="B97" s="14"/>
      <c r="C97" s="7" t="s">
        <v>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f t="shared" si="2"/>
        <v>0</v>
      </c>
      <c r="W97" s="10">
        <f>IF(V96&lt;&gt;0,V97/V96,0)</f>
        <v>0</v>
      </c>
    </row>
    <row r="98" spans="1:23" ht="13.5" hidden="1" thickTop="1">
      <c r="A98" s="2"/>
      <c r="B98" s="13"/>
      <c r="C98" t="s">
        <v>7</v>
      </c>
      <c r="V98">
        <f t="shared" si="2"/>
        <v>0</v>
      </c>
      <c r="W98" s="1"/>
    </row>
    <row r="99" spans="1:22" ht="12.75" hidden="1">
      <c r="A99" s="2"/>
      <c r="B99" s="13"/>
      <c r="C99" t="s">
        <v>8</v>
      </c>
      <c r="V99">
        <f t="shared" si="2"/>
        <v>0</v>
      </c>
    </row>
    <row r="100" spans="1:23" ht="13.5" hidden="1" thickBot="1">
      <c r="A100" s="9"/>
      <c r="B100" s="14"/>
      <c r="C100" s="7" t="s">
        <v>9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>
        <f t="shared" si="2"/>
        <v>0</v>
      </c>
      <c r="W100" s="10">
        <f>IF(V99&lt;&gt;0,V100/V99,0)</f>
        <v>0</v>
      </c>
    </row>
    <row r="101" spans="1:23" ht="13.5" hidden="1" thickTop="1">
      <c r="A101" s="2"/>
      <c r="B101" s="13"/>
      <c r="C101" t="s">
        <v>7</v>
      </c>
      <c r="V101">
        <f aca="true" t="shared" si="3" ref="V101:V109">SUM(D101:U101)</f>
        <v>0</v>
      </c>
      <c r="W101" s="1"/>
    </row>
    <row r="102" spans="1:22" ht="12.75" hidden="1">
      <c r="A102" s="2"/>
      <c r="B102" s="13"/>
      <c r="C102" t="s">
        <v>8</v>
      </c>
      <c r="V102">
        <f t="shared" si="3"/>
        <v>0</v>
      </c>
    </row>
    <row r="103" spans="1:23" ht="13.5" hidden="1" thickBot="1">
      <c r="A103" s="9"/>
      <c r="B103" s="14"/>
      <c r="C103" s="7" t="s">
        <v>9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>
        <f t="shared" si="3"/>
        <v>0</v>
      </c>
      <c r="W103" s="10">
        <f>IF(V102&lt;&gt;0,V103/V102,0)</f>
        <v>0</v>
      </c>
    </row>
    <row r="104" spans="1:23" ht="13.5" hidden="1" thickTop="1">
      <c r="A104" s="2"/>
      <c r="B104" s="13"/>
      <c r="C104" t="s">
        <v>7</v>
      </c>
      <c r="V104">
        <f t="shared" si="3"/>
        <v>0</v>
      </c>
      <c r="W104" s="1"/>
    </row>
    <row r="105" spans="1:22" ht="12.75" hidden="1">
      <c r="A105" s="2"/>
      <c r="B105" s="13"/>
      <c r="C105" t="s">
        <v>8</v>
      </c>
      <c r="V105">
        <f t="shared" si="3"/>
        <v>0</v>
      </c>
    </row>
    <row r="106" spans="1:23" ht="13.5" hidden="1" thickBot="1">
      <c r="A106" s="9"/>
      <c r="B106" s="14"/>
      <c r="C106" s="7" t="s">
        <v>9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f t="shared" si="3"/>
        <v>0</v>
      </c>
      <c r="W106" s="10">
        <f>IF(V105&lt;&gt;0,V106/V105,0)</f>
        <v>0</v>
      </c>
    </row>
    <row r="107" spans="1:23" ht="13.5" hidden="1" thickTop="1">
      <c r="A107" s="2"/>
      <c r="B107" s="13"/>
      <c r="C107" t="s">
        <v>7</v>
      </c>
      <c r="V107">
        <f t="shared" si="3"/>
        <v>0</v>
      </c>
      <c r="W107" s="1"/>
    </row>
    <row r="108" spans="1:22" ht="12.75" hidden="1">
      <c r="A108" s="2"/>
      <c r="B108" s="13"/>
      <c r="C108" t="s">
        <v>8</v>
      </c>
      <c r="V108">
        <f t="shared" si="3"/>
        <v>0</v>
      </c>
    </row>
    <row r="109" spans="1:23" ht="13.5" hidden="1" thickBot="1">
      <c r="A109" s="9"/>
      <c r="B109" s="14"/>
      <c r="C109" s="7" t="s">
        <v>9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>
        <f t="shared" si="3"/>
        <v>0</v>
      </c>
      <c r="W109" s="10">
        <f>IF(V108&lt;&gt;0,V109/V108,0)</f>
        <v>0</v>
      </c>
    </row>
    <row r="110" ht="13.5" thickTop="1"/>
  </sheetData>
  <sheetProtection/>
  <mergeCells count="1">
    <mergeCell ref="A2:C2"/>
  </mergeCells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zoomScalePageLayoutView="0" workbookViewId="0" topLeftCell="A1">
      <pane xSplit="3" ySplit="4" topLeftCell="D5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H3" sqref="H3"/>
    </sheetView>
  </sheetViews>
  <sheetFormatPr defaultColWidth="9.140625" defaultRowHeight="12.75"/>
  <cols>
    <col min="1" max="1" width="15.8515625" style="0" customWidth="1"/>
    <col min="2" max="2" width="2.28125" style="0" hidden="1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8">
      <c r="A1" t="str">
        <f>Joes!A1</f>
        <v>Thursday Valley 1 Men's  Silver</v>
      </c>
      <c r="H1" s="30" t="s">
        <v>25</v>
      </c>
    </row>
    <row r="2" spans="1:21" ht="27.75" customHeight="1">
      <c r="A2" s="43" t="s">
        <v>18</v>
      </c>
      <c r="B2" s="43"/>
      <c r="C2" s="43"/>
      <c r="D2" s="34"/>
      <c r="E2" s="34" t="s">
        <v>54</v>
      </c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3:21" ht="12.75">
      <c r="C3" s="33" t="s">
        <v>16</v>
      </c>
      <c r="D3" s="36" t="s">
        <v>40</v>
      </c>
      <c r="E3" s="36" t="s">
        <v>55</v>
      </c>
      <c r="F3" s="36" t="s">
        <v>96</v>
      </c>
      <c r="G3" s="36">
        <v>801</v>
      </c>
      <c r="H3" s="37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3" ht="12.75">
      <c r="A4" t="s">
        <v>0</v>
      </c>
      <c r="B4" t="s">
        <v>1</v>
      </c>
      <c r="D4" s="38">
        <v>42481</v>
      </c>
      <c r="E4" s="38">
        <v>42482</v>
      </c>
      <c r="F4" s="38">
        <v>42495</v>
      </c>
      <c r="G4" s="38">
        <v>42502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t="s">
        <v>6</v>
      </c>
      <c r="W4" t="s">
        <v>5</v>
      </c>
    </row>
    <row r="5" spans="1:22" ht="12.75">
      <c r="A5" s="2" t="s">
        <v>56</v>
      </c>
      <c r="B5" s="13"/>
      <c r="C5" t="s">
        <v>7</v>
      </c>
      <c r="D5" s="11">
        <v>5</v>
      </c>
      <c r="E5" s="11"/>
      <c r="F5" s="11">
        <v>4</v>
      </c>
      <c r="G5" s="11">
        <v>3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>
        <f aca="true" t="shared" si="0" ref="V5:V36">SUM(D5:U5)</f>
        <v>12</v>
      </c>
    </row>
    <row r="6" spans="1:22" ht="12.75">
      <c r="A6" s="2"/>
      <c r="B6" s="13"/>
      <c r="C6" t="s">
        <v>8</v>
      </c>
      <c r="D6">
        <v>5</v>
      </c>
      <c r="F6">
        <v>4</v>
      </c>
      <c r="G6">
        <v>3</v>
      </c>
      <c r="V6">
        <f t="shared" si="0"/>
        <v>12</v>
      </c>
    </row>
    <row r="7" spans="1:23" ht="13.5" thickBot="1">
      <c r="A7" s="9"/>
      <c r="B7" s="14"/>
      <c r="C7" s="7" t="s">
        <v>9</v>
      </c>
      <c r="D7" s="7">
        <v>3</v>
      </c>
      <c r="E7" s="7"/>
      <c r="F7" s="7">
        <v>1</v>
      </c>
      <c r="G7" s="7"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f t="shared" si="0"/>
        <v>4</v>
      </c>
      <c r="W7" s="10">
        <f>IF(V6&lt;&gt;0,V7/V6,0)</f>
        <v>0.3333333333333333</v>
      </c>
    </row>
    <row r="8" spans="1:23" ht="13.5" thickTop="1">
      <c r="A8" s="2" t="s">
        <v>57</v>
      </c>
      <c r="B8" s="13"/>
      <c r="C8" t="s">
        <v>7</v>
      </c>
      <c r="D8">
        <v>5</v>
      </c>
      <c r="F8">
        <v>5</v>
      </c>
      <c r="G8">
        <v>4</v>
      </c>
      <c r="V8">
        <f t="shared" si="0"/>
        <v>14</v>
      </c>
      <c r="W8" s="1"/>
    </row>
    <row r="9" spans="1:22" ht="12.75">
      <c r="A9" s="2"/>
      <c r="B9" s="13"/>
      <c r="C9" t="s">
        <v>8</v>
      </c>
      <c r="D9">
        <v>5</v>
      </c>
      <c r="F9">
        <v>5</v>
      </c>
      <c r="G9">
        <v>3</v>
      </c>
      <c r="V9">
        <f t="shared" si="0"/>
        <v>13</v>
      </c>
    </row>
    <row r="10" spans="1:23" ht="13.5" thickBot="1">
      <c r="A10" s="9"/>
      <c r="B10" s="14"/>
      <c r="C10" s="7" t="s">
        <v>9</v>
      </c>
      <c r="D10" s="7">
        <v>1</v>
      </c>
      <c r="E10" s="7"/>
      <c r="F10" s="7">
        <v>2</v>
      </c>
      <c r="G10" s="7">
        <v>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f t="shared" si="0"/>
        <v>5</v>
      </c>
      <c r="W10" s="10">
        <f>IF(V9&lt;&gt;0,V10/V9,0)</f>
        <v>0.38461538461538464</v>
      </c>
    </row>
    <row r="11" spans="1:23" ht="13.5" thickTop="1">
      <c r="A11" s="2" t="s">
        <v>58</v>
      </c>
      <c r="B11" s="13"/>
      <c r="C11" t="s">
        <v>7</v>
      </c>
      <c r="D11" s="39">
        <v>5</v>
      </c>
      <c r="F11" s="39">
        <v>4</v>
      </c>
      <c r="G11" s="39"/>
      <c r="H11" s="39"/>
      <c r="J11" s="39"/>
      <c r="K11" s="39"/>
      <c r="L11" s="39"/>
      <c r="M11" s="39"/>
      <c r="N11" s="39"/>
      <c r="P11" s="39"/>
      <c r="Q11" s="39"/>
      <c r="V11">
        <f t="shared" si="0"/>
        <v>9</v>
      </c>
      <c r="W11" s="1"/>
    </row>
    <row r="12" spans="1:22" ht="12.75">
      <c r="A12" s="2"/>
      <c r="B12" s="13"/>
      <c r="C12" t="s">
        <v>8</v>
      </c>
      <c r="D12" s="39">
        <v>5</v>
      </c>
      <c r="F12" s="39">
        <v>4</v>
      </c>
      <c r="H12" s="39"/>
      <c r="J12" s="39"/>
      <c r="K12" s="39"/>
      <c r="L12" s="39"/>
      <c r="M12" s="39"/>
      <c r="N12" s="39"/>
      <c r="P12" s="39"/>
      <c r="Q12" s="39"/>
      <c r="V12">
        <f t="shared" si="0"/>
        <v>9</v>
      </c>
    </row>
    <row r="13" spans="1:23" ht="13.5" thickBot="1">
      <c r="A13" s="9"/>
      <c r="B13" s="14"/>
      <c r="C13" s="7" t="s">
        <v>9</v>
      </c>
      <c r="D13" s="7">
        <v>4</v>
      </c>
      <c r="E13" s="7"/>
      <c r="F13" s="7">
        <v>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f t="shared" si="0"/>
        <v>7</v>
      </c>
      <c r="W13" s="10">
        <f>IF(V12&lt;&gt;0,V13/V12,0)</f>
        <v>0.7777777777777778</v>
      </c>
    </row>
    <row r="14" spans="1:23" ht="13.5" thickTop="1">
      <c r="A14" s="2" t="s">
        <v>59</v>
      </c>
      <c r="B14" s="13"/>
      <c r="C14" t="s">
        <v>7</v>
      </c>
      <c r="D14" s="39">
        <v>5</v>
      </c>
      <c r="F14" s="39">
        <v>4</v>
      </c>
      <c r="G14">
        <v>4</v>
      </c>
      <c r="H14" s="39"/>
      <c r="J14" s="39"/>
      <c r="K14" s="39"/>
      <c r="L14" s="39"/>
      <c r="V14">
        <f t="shared" si="0"/>
        <v>13</v>
      </c>
      <c r="W14" s="1"/>
    </row>
    <row r="15" spans="1:22" ht="12.75">
      <c r="A15" s="2"/>
      <c r="B15" s="13"/>
      <c r="C15" t="s">
        <v>8</v>
      </c>
      <c r="D15" s="39">
        <v>3</v>
      </c>
      <c r="F15" s="39">
        <v>4</v>
      </c>
      <c r="G15">
        <v>4</v>
      </c>
      <c r="H15" s="39"/>
      <c r="J15" s="39"/>
      <c r="K15" s="39"/>
      <c r="L15" s="39"/>
      <c r="V15">
        <f t="shared" si="0"/>
        <v>11</v>
      </c>
    </row>
    <row r="16" spans="1:23" ht="13.5" thickBot="1">
      <c r="A16" s="9"/>
      <c r="B16" s="14"/>
      <c r="C16" s="7" t="s">
        <v>9</v>
      </c>
      <c r="D16" s="7">
        <v>2</v>
      </c>
      <c r="E16" s="7"/>
      <c r="F16" s="7">
        <v>4</v>
      </c>
      <c r="G16" s="7">
        <v>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f t="shared" si="0"/>
        <v>8</v>
      </c>
      <c r="W16" s="10">
        <f>IF(V15&lt;&gt;0,V16/V15,0)</f>
        <v>0.7272727272727273</v>
      </c>
    </row>
    <row r="17" spans="1:23" ht="13.5" thickTop="1">
      <c r="A17" s="2" t="s">
        <v>60</v>
      </c>
      <c r="B17" s="13"/>
      <c r="C17" t="s">
        <v>7</v>
      </c>
      <c r="D17" s="39">
        <v>5</v>
      </c>
      <c r="F17" s="39">
        <v>4</v>
      </c>
      <c r="G17" s="39">
        <v>3</v>
      </c>
      <c r="H17" s="39"/>
      <c r="I17" s="39"/>
      <c r="J17" s="39"/>
      <c r="K17" s="39"/>
      <c r="V17">
        <f t="shared" si="0"/>
        <v>12</v>
      </c>
      <c r="W17" s="1"/>
    </row>
    <row r="18" spans="1:22" ht="12.75">
      <c r="A18" s="2"/>
      <c r="B18" s="13"/>
      <c r="C18" t="s">
        <v>8</v>
      </c>
      <c r="D18" s="39">
        <v>5</v>
      </c>
      <c r="F18" s="39">
        <v>4</v>
      </c>
      <c r="G18" s="39">
        <v>3</v>
      </c>
      <c r="H18" s="39"/>
      <c r="I18" s="39"/>
      <c r="J18" s="39"/>
      <c r="K18" s="39"/>
      <c r="V18">
        <f t="shared" si="0"/>
        <v>12</v>
      </c>
    </row>
    <row r="19" spans="1:23" ht="13.5" thickBot="1">
      <c r="A19" s="9"/>
      <c r="B19" s="14"/>
      <c r="C19" s="7" t="s">
        <v>9</v>
      </c>
      <c r="D19" s="7">
        <v>2</v>
      </c>
      <c r="E19" s="7"/>
      <c r="F19" s="7">
        <v>1</v>
      </c>
      <c r="G19" s="7">
        <v>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f t="shared" si="0"/>
        <v>4</v>
      </c>
      <c r="W19" s="10">
        <f>IF(V18&lt;&gt;0,V19/V18,0)</f>
        <v>0.3333333333333333</v>
      </c>
    </row>
    <row r="20" spans="1:23" ht="13.5" thickTop="1">
      <c r="A20" s="2" t="s">
        <v>61</v>
      </c>
      <c r="B20" s="13"/>
      <c r="C20" t="s">
        <v>7</v>
      </c>
      <c r="D20" s="39">
        <v>5</v>
      </c>
      <c r="F20" s="39">
        <v>4</v>
      </c>
      <c r="G20" s="39">
        <v>3</v>
      </c>
      <c r="H20" s="39"/>
      <c r="I20" s="39"/>
      <c r="M20" s="39"/>
      <c r="N20" s="39"/>
      <c r="P20" s="39"/>
      <c r="Q20" s="39"/>
      <c r="R20" s="39"/>
      <c r="V20">
        <f t="shared" si="0"/>
        <v>12</v>
      </c>
      <c r="W20" s="1"/>
    </row>
    <row r="21" spans="1:22" ht="12.75">
      <c r="A21" s="2"/>
      <c r="B21" s="13"/>
      <c r="C21" t="s">
        <v>8</v>
      </c>
      <c r="D21" s="39">
        <v>5</v>
      </c>
      <c r="F21" s="39">
        <v>4</v>
      </c>
      <c r="G21" s="39">
        <v>3</v>
      </c>
      <c r="H21" s="39"/>
      <c r="I21" s="39"/>
      <c r="M21" s="39"/>
      <c r="N21" s="39"/>
      <c r="P21" s="39"/>
      <c r="Q21" s="39"/>
      <c r="R21" s="39"/>
      <c r="V21">
        <f t="shared" si="0"/>
        <v>12</v>
      </c>
    </row>
    <row r="22" spans="1:23" ht="13.5" thickBot="1">
      <c r="A22" s="9"/>
      <c r="B22" s="14"/>
      <c r="C22" s="7" t="s">
        <v>9</v>
      </c>
      <c r="D22" s="7">
        <v>5</v>
      </c>
      <c r="E22" s="7"/>
      <c r="F22" s="7">
        <v>3</v>
      </c>
      <c r="G22" s="7">
        <v>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f t="shared" si="0"/>
        <v>10</v>
      </c>
      <c r="W22" s="10">
        <f>IF(V21&lt;&gt;0,V22/V21,0)</f>
        <v>0.8333333333333334</v>
      </c>
    </row>
    <row r="23" spans="1:23" ht="13.5" thickTop="1">
      <c r="A23" s="2" t="s">
        <v>62</v>
      </c>
      <c r="B23" s="13"/>
      <c r="C23" t="s">
        <v>7</v>
      </c>
      <c r="D23" s="39">
        <v>5</v>
      </c>
      <c r="E23" s="39"/>
      <c r="F23" s="39">
        <v>4</v>
      </c>
      <c r="G23" s="39">
        <v>3</v>
      </c>
      <c r="I23" s="39"/>
      <c r="Q23" s="39"/>
      <c r="R23" s="39"/>
      <c r="V23">
        <f t="shared" si="0"/>
        <v>12</v>
      </c>
      <c r="W23" s="1"/>
    </row>
    <row r="24" spans="1:22" ht="12.75">
      <c r="A24" s="2"/>
      <c r="B24" s="13"/>
      <c r="C24" t="s">
        <v>8</v>
      </c>
      <c r="D24" s="39">
        <v>5</v>
      </c>
      <c r="E24" s="39"/>
      <c r="F24" s="39">
        <v>4</v>
      </c>
      <c r="G24" s="39">
        <v>3</v>
      </c>
      <c r="I24" s="39"/>
      <c r="Q24" s="39"/>
      <c r="R24" s="39"/>
      <c r="V24">
        <f t="shared" si="0"/>
        <v>12</v>
      </c>
    </row>
    <row r="25" spans="1:23" ht="13.5" thickBot="1">
      <c r="A25" s="9"/>
      <c r="B25" s="14"/>
      <c r="C25" s="7" t="s">
        <v>9</v>
      </c>
      <c r="D25" s="7">
        <v>3</v>
      </c>
      <c r="E25" s="7"/>
      <c r="F25" s="7">
        <v>4</v>
      </c>
      <c r="G25" s="7">
        <v>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f t="shared" si="0"/>
        <v>9</v>
      </c>
      <c r="W25" s="10">
        <f>IF(V24&lt;&gt;0,V25/V24,0)</f>
        <v>0.75</v>
      </c>
    </row>
    <row r="26" spans="1:23" ht="13.5" thickTop="1">
      <c r="A26" s="2" t="s">
        <v>63</v>
      </c>
      <c r="B26" s="13"/>
      <c r="C26" t="s">
        <v>7</v>
      </c>
      <c r="D26" s="39">
        <v>5</v>
      </c>
      <c r="E26" s="39"/>
      <c r="F26" s="39"/>
      <c r="G26" s="39">
        <v>4</v>
      </c>
      <c r="H26" s="39"/>
      <c r="I26" s="39"/>
      <c r="J26" s="39"/>
      <c r="K26" s="39"/>
      <c r="L26" s="39"/>
      <c r="M26" s="39"/>
      <c r="N26" s="39"/>
      <c r="Q26" s="39"/>
      <c r="R26" s="39"/>
      <c r="V26">
        <f t="shared" si="0"/>
        <v>9</v>
      </c>
      <c r="W26" s="1"/>
    </row>
    <row r="27" spans="1:22" ht="12.75">
      <c r="A27" s="2"/>
      <c r="B27" s="13"/>
      <c r="C27" t="s">
        <v>8</v>
      </c>
      <c r="D27" s="39">
        <v>5</v>
      </c>
      <c r="E27" s="39"/>
      <c r="F27" s="39"/>
      <c r="G27" s="39">
        <v>4</v>
      </c>
      <c r="H27" s="39"/>
      <c r="I27" s="39"/>
      <c r="J27" s="39"/>
      <c r="K27" s="39"/>
      <c r="L27" s="39"/>
      <c r="M27" s="39"/>
      <c r="N27" s="39"/>
      <c r="Q27" s="39"/>
      <c r="R27" s="39"/>
      <c r="V27">
        <f t="shared" si="0"/>
        <v>9</v>
      </c>
    </row>
    <row r="28" spans="1:23" ht="13.5" thickBot="1">
      <c r="A28" s="9"/>
      <c r="B28" s="14"/>
      <c r="C28" s="7" t="s">
        <v>9</v>
      </c>
      <c r="D28" s="7">
        <v>1</v>
      </c>
      <c r="E28" s="7"/>
      <c r="F28" s="7"/>
      <c r="G28" s="7">
        <v>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f t="shared" si="0"/>
        <v>4</v>
      </c>
      <c r="W28" s="10">
        <f>IF(V27&lt;&gt;0,V28/V27,0)</f>
        <v>0.4444444444444444</v>
      </c>
    </row>
    <row r="29" spans="1:23" ht="13.5" thickTop="1">
      <c r="A29" s="2" t="s">
        <v>64</v>
      </c>
      <c r="B29" s="13"/>
      <c r="C29" t="s">
        <v>7</v>
      </c>
      <c r="D29" s="39">
        <v>4</v>
      </c>
      <c r="E29" s="39"/>
      <c r="F29" s="39">
        <v>4</v>
      </c>
      <c r="G29" s="39"/>
      <c r="H29" s="39"/>
      <c r="I29" s="39"/>
      <c r="J29" s="39"/>
      <c r="K29" s="39"/>
      <c r="M29" s="39"/>
      <c r="N29" s="39"/>
      <c r="P29" s="39"/>
      <c r="Q29" s="39"/>
      <c r="V29">
        <f t="shared" si="0"/>
        <v>8</v>
      </c>
      <c r="W29" s="1"/>
    </row>
    <row r="30" spans="1:22" ht="12.75">
      <c r="A30" s="2"/>
      <c r="B30" s="13"/>
      <c r="C30" t="s">
        <v>8</v>
      </c>
      <c r="D30" s="39">
        <v>4</v>
      </c>
      <c r="E30" s="39"/>
      <c r="F30" s="39">
        <v>4</v>
      </c>
      <c r="G30" s="39"/>
      <c r="H30" s="39"/>
      <c r="I30" s="39"/>
      <c r="J30" s="39"/>
      <c r="K30" s="39"/>
      <c r="M30" s="39"/>
      <c r="N30" s="39"/>
      <c r="P30" s="39"/>
      <c r="Q30" s="39"/>
      <c r="V30">
        <f t="shared" si="0"/>
        <v>8</v>
      </c>
    </row>
    <row r="31" spans="1:23" ht="13.5" thickBot="1">
      <c r="A31" s="9"/>
      <c r="B31" s="14"/>
      <c r="C31" s="7" t="s">
        <v>9</v>
      </c>
      <c r="D31" s="7">
        <v>3</v>
      </c>
      <c r="E31" s="7"/>
      <c r="F31" s="7">
        <v>3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f t="shared" si="0"/>
        <v>6</v>
      </c>
      <c r="W31" s="10">
        <f>IF(V30&lt;&gt;0,V31/V30,0)</f>
        <v>0.75</v>
      </c>
    </row>
    <row r="32" spans="1:23" ht="13.5" thickTop="1">
      <c r="A32" s="2" t="s">
        <v>65</v>
      </c>
      <c r="B32" s="13"/>
      <c r="C32" t="s">
        <v>7</v>
      </c>
      <c r="D32" s="39">
        <v>4</v>
      </c>
      <c r="E32" s="39"/>
      <c r="F32" s="39"/>
      <c r="G32" s="39"/>
      <c r="V32">
        <f t="shared" si="0"/>
        <v>4</v>
      </c>
      <c r="W32" s="1"/>
    </row>
    <row r="33" spans="1:22" ht="12.75">
      <c r="A33" s="2"/>
      <c r="B33" s="13"/>
      <c r="C33" t="s">
        <v>8</v>
      </c>
      <c r="D33" s="39">
        <v>4</v>
      </c>
      <c r="E33" s="39"/>
      <c r="F33" s="39"/>
      <c r="G33" s="39"/>
      <c r="V33">
        <f t="shared" si="0"/>
        <v>4</v>
      </c>
    </row>
    <row r="34" spans="1:23" ht="13.5" thickBot="1">
      <c r="A34" s="9"/>
      <c r="B34" s="14"/>
      <c r="C34" s="7" t="s">
        <v>9</v>
      </c>
      <c r="D34" s="7">
        <v>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f t="shared" si="0"/>
        <v>2</v>
      </c>
      <c r="W34" s="10">
        <f>IF(V33&lt;&gt;0,V34/V33,0)</f>
        <v>0.5</v>
      </c>
    </row>
    <row r="35" spans="1:23" ht="13.5" thickTop="1">
      <c r="A35" s="2" t="s">
        <v>139</v>
      </c>
      <c r="B35" s="13"/>
      <c r="C35" t="s">
        <v>7</v>
      </c>
      <c r="D35" s="39"/>
      <c r="E35" s="39"/>
      <c r="F35">
        <v>5</v>
      </c>
      <c r="V35">
        <f t="shared" si="0"/>
        <v>5</v>
      </c>
      <c r="W35" s="1"/>
    </row>
    <row r="36" spans="1:22" ht="12.75">
      <c r="A36" s="2"/>
      <c r="B36" s="13"/>
      <c r="C36" t="s">
        <v>8</v>
      </c>
      <c r="D36" s="39"/>
      <c r="E36" s="39"/>
      <c r="F36">
        <v>4</v>
      </c>
      <c r="V36">
        <f t="shared" si="0"/>
        <v>4</v>
      </c>
    </row>
    <row r="37" spans="1:23" ht="13.5" thickBot="1">
      <c r="A37" s="9"/>
      <c r="B37" s="14"/>
      <c r="C37" s="7" t="s">
        <v>9</v>
      </c>
      <c r="D37" s="7"/>
      <c r="E37" s="7"/>
      <c r="F37" s="7">
        <v>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f aca="true" t="shared" si="1" ref="V37:V68">SUM(D37:U37)</f>
        <v>2</v>
      </c>
      <c r="W37" s="10">
        <f>IF(V36&lt;&gt;0,V37/V36,0)</f>
        <v>0.5</v>
      </c>
    </row>
    <row r="38" spans="1:23" ht="13.5" thickTop="1">
      <c r="A38" s="2" t="s">
        <v>140</v>
      </c>
      <c r="B38" s="13"/>
      <c r="C38" t="s">
        <v>7</v>
      </c>
      <c r="E38" s="39"/>
      <c r="F38" s="39">
        <v>4</v>
      </c>
      <c r="G38">
        <v>4</v>
      </c>
      <c r="H38" s="39"/>
      <c r="J38" s="39"/>
      <c r="K38" s="39"/>
      <c r="P38" s="39"/>
      <c r="V38">
        <f t="shared" si="1"/>
        <v>8</v>
      </c>
      <c r="W38" s="1"/>
    </row>
    <row r="39" spans="1:22" ht="12.75">
      <c r="A39" s="2"/>
      <c r="B39" s="13"/>
      <c r="C39" t="s">
        <v>8</v>
      </c>
      <c r="E39" s="39"/>
      <c r="F39" s="39">
        <v>4</v>
      </c>
      <c r="G39">
        <v>4</v>
      </c>
      <c r="H39" s="39"/>
      <c r="J39" s="39"/>
      <c r="K39" s="39"/>
      <c r="P39" s="39"/>
      <c r="V39">
        <f t="shared" si="1"/>
        <v>8</v>
      </c>
    </row>
    <row r="40" spans="1:23" ht="13.5" thickBot="1">
      <c r="A40" s="9"/>
      <c r="B40" s="14"/>
      <c r="C40" s="7" t="s">
        <v>9</v>
      </c>
      <c r="D40" s="7"/>
      <c r="E40" s="7"/>
      <c r="F40" s="7">
        <v>3</v>
      </c>
      <c r="G40" s="7">
        <v>4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f t="shared" si="1"/>
        <v>7</v>
      </c>
      <c r="W40" s="10">
        <f>IF(V39&lt;&gt;0,V40/V39,0)</f>
        <v>0.875</v>
      </c>
    </row>
    <row r="41" spans="1:23" ht="13.5" thickTop="1">
      <c r="A41" s="2" t="s">
        <v>156</v>
      </c>
      <c r="B41" s="13"/>
      <c r="C41" t="s">
        <v>7</v>
      </c>
      <c r="E41" s="39"/>
      <c r="G41" s="39">
        <v>3</v>
      </c>
      <c r="J41" s="39"/>
      <c r="K41" s="39"/>
      <c r="P41" s="39"/>
      <c r="Q41" s="39"/>
      <c r="V41">
        <f t="shared" si="1"/>
        <v>3</v>
      </c>
      <c r="W41" s="1"/>
    </row>
    <row r="42" spans="1:22" ht="12.75">
      <c r="A42" s="2"/>
      <c r="B42" s="13"/>
      <c r="C42" t="s">
        <v>8</v>
      </c>
      <c r="E42" s="39"/>
      <c r="G42" s="39">
        <v>2</v>
      </c>
      <c r="J42" s="39"/>
      <c r="K42" s="39"/>
      <c r="P42" s="39"/>
      <c r="Q42" s="39"/>
      <c r="V42">
        <f t="shared" si="1"/>
        <v>2</v>
      </c>
    </row>
    <row r="43" spans="1:23" ht="13.5" thickBot="1">
      <c r="A43" s="9"/>
      <c r="B43" s="14"/>
      <c r="C43" s="7" t="s">
        <v>9</v>
      </c>
      <c r="D43" s="7"/>
      <c r="E43" s="7"/>
      <c r="F43" s="7"/>
      <c r="G43" s="7">
        <v>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f t="shared" si="1"/>
        <v>2</v>
      </c>
      <c r="W43" s="10">
        <f>IF(V42&lt;&gt;0,V43/V42,0)</f>
        <v>1</v>
      </c>
    </row>
    <row r="44" spans="1:23" ht="13.5" thickTop="1">
      <c r="A44" s="2"/>
      <c r="B44" s="13"/>
      <c r="C44" t="s">
        <v>7</v>
      </c>
      <c r="V44">
        <f t="shared" si="1"/>
        <v>0</v>
      </c>
      <c r="W44" s="1"/>
    </row>
    <row r="45" spans="1:22" ht="12.75">
      <c r="A45" s="2"/>
      <c r="B45" s="13"/>
      <c r="C45" t="s">
        <v>8</v>
      </c>
      <c r="V45">
        <f t="shared" si="1"/>
        <v>0</v>
      </c>
    </row>
    <row r="46" spans="1:23" ht="13.5" thickBot="1">
      <c r="A46" s="9"/>
      <c r="B46" s="14"/>
      <c r="C46" s="7" t="s">
        <v>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f t="shared" si="1"/>
        <v>0</v>
      </c>
      <c r="W46" s="10">
        <f>IF(V45&lt;&gt;0,V46/V45,0)</f>
        <v>0</v>
      </c>
    </row>
    <row r="47" spans="1:23" ht="13.5" thickTop="1">
      <c r="A47" s="2"/>
      <c r="B47" s="13"/>
      <c r="C47" t="s">
        <v>7</v>
      </c>
      <c r="F47" s="39"/>
      <c r="G47" s="39"/>
      <c r="V47">
        <f t="shared" si="1"/>
        <v>0</v>
      </c>
      <c r="W47" s="1"/>
    </row>
    <row r="48" spans="1:22" ht="12.75">
      <c r="A48" s="2"/>
      <c r="B48" s="13"/>
      <c r="C48" t="s">
        <v>8</v>
      </c>
      <c r="F48" s="39"/>
      <c r="G48" s="39"/>
      <c r="V48">
        <f t="shared" si="1"/>
        <v>0</v>
      </c>
    </row>
    <row r="49" spans="1:23" ht="13.5" thickBot="1">
      <c r="A49" s="9"/>
      <c r="B49" s="14"/>
      <c r="C49" s="7" t="s">
        <v>9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f t="shared" si="1"/>
        <v>0</v>
      </c>
      <c r="W49" s="10">
        <f>IF(V48&lt;&gt;0,V49/V48,0)</f>
        <v>0</v>
      </c>
    </row>
    <row r="50" spans="1:23" ht="13.5" thickTop="1">
      <c r="A50" s="2"/>
      <c r="B50" s="13"/>
      <c r="C50" t="s">
        <v>7</v>
      </c>
      <c r="F50" s="39"/>
      <c r="G50" s="39"/>
      <c r="V50">
        <f t="shared" si="1"/>
        <v>0</v>
      </c>
      <c r="W50" s="1"/>
    </row>
    <row r="51" spans="1:22" ht="12.75">
      <c r="A51" s="2"/>
      <c r="B51" s="13"/>
      <c r="C51" t="s">
        <v>8</v>
      </c>
      <c r="F51" s="39"/>
      <c r="G51" s="39"/>
      <c r="V51">
        <f t="shared" si="1"/>
        <v>0</v>
      </c>
    </row>
    <row r="52" spans="1:23" ht="13.5" thickBot="1">
      <c r="A52" s="9"/>
      <c r="B52" s="14"/>
      <c r="C52" s="7" t="s">
        <v>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f t="shared" si="1"/>
        <v>0</v>
      </c>
      <c r="W52" s="10">
        <f>IF(V51&lt;&gt;0,V52/V51,0)</f>
        <v>0</v>
      </c>
    </row>
    <row r="53" spans="1:23" ht="13.5" thickTop="1">
      <c r="A53" s="2"/>
      <c r="B53" s="13"/>
      <c r="C53" t="s">
        <v>7</v>
      </c>
      <c r="I53" s="39"/>
      <c r="M53" s="39"/>
      <c r="N53" s="39"/>
      <c r="V53">
        <f t="shared" si="1"/>
        <v>0</v>
      </c>
      <c r="W53" s="1"/>
    </row>
    <row r="54" spans="1:22" ht="12.75">
      <c r="A54" s="2"/>
      <c r="B54" s="13"/>
      <c r="C54" t="s">
        <v>8</v>
      </c>
      <c r="I54" s="39"/>
      <c r="M54" s="39"/>
      <c r="N54" s="39"/>
      <c r="V54">
        <f t="shared" si="1"/>
        <v>0</v>
      </c>
    </row>
    <row r="55" spans="1:23" ht="13.5" thickBot="1">
      <c r="A55" s="9"/>
      <c r="B55" s="14"/>
      <c r="C55" s="7" t="s">
        <v>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 t="shared" si="1"/>
        <v>0</v>
      </c>
      <c r="W55" s="10">
        <f>IF(V54&lt;&gt;0,V55/V54,0)</f>
        <v>0</v>
      </c>
    </row>
    <row r="56" spans="1:23" ht="13.5" thickTop="1">
      <c r="A56" s="2"/>
      <c r="B56" s="13"/>
      <c r="C56" t="s">
        <v>7</v>
      </c>
      <c r="L56" s="39"/>
      <c r="M56" s="39"/>
      <c r="N56" s="39"/>
      <c r="R56" s="39"/>
      <c r="V56">
        <f t="shared" si="1"/>
        <v>0</v>
      </c>
      <c r="W56" s="1"/>
    </row>
    <row r="57" spans="1:22" ht="12.75">
      <c r="A57" s="2"/>
      <c r="B57" s="13"/>
      <c r="C57" t="s">
        <v>8</v>
      </c>
      <c r="L57" s="39"/>
      <c r="M57" s="39"/>
      <c r="N57" s="39"/>
      <c r="R57" s="39"/>
      <c r="V57">
        <f t="shared" si="1"/>
        <v>0</v>
      </c>
    </row>
    <row r="58" spans="1:23" ht="13.5" thickBot="1">
      <c r="A58" s="9"/>
      <c r="B58" s="14"/>
      <c r="C58" s="7" t="s">
        <v>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f t="shared" si="1"/>
        <v>0</v>
      </c>
      <c r="W58" s="10">
        <f>IF(V57&lt;&gt;0,V58/V57,0)</f>
        <v>0</v>
      </c>
    </row>
    <row r="59" spans="1:23" ht="13.5" thickTop="1">
      <c r="A59" s="2"/>
      <c r="B59" s="13"/>
      <c r="C59" t="s">
        <v>7</v>
      </c>
      <c r="L59" s="39"/>
      <c r="R59" s="39"/>
      <c r="V59">
        <f t="shared" si="1"/>
        <v>0</v>
      </c>
      <c r="W59" s="1"/>
    </row>
    <row r="60" spans="1:22" ht="12.75">
      <c r="A60" s="2"/>
      <c r="B60" s="13"/>
      <c r="C60" t="s">
        <v>8</v>
      </c>
      <c r="L60" s="39"/>
      <c r="R60" s="39"/>
      <c r="V60">
        <f t="shared" si="1"/>
        <v>0</v>
      </c>
    </row>
    <row r="61" spans="1:23" ht="13.5" thickBot="1">
      <c r="A61" s="9"/>
      <c r="B61" s="14"/>
      <c r="C61" s="7" t="s">
        <v>9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f t="shared" si="1"/>
        <v>0</v>
      </c>
      <c r="W61" s="10">
        <f>IF(V60&lt;&gt;0,V61/V60,0)</f>
        <v>0</v>
      </c>
    </row>
    <row r="62" spans="1:23" ht="13.5" thickTop="1">
      <c r="A62" s="2"/>
      <c r="B62" s="13"/>
      <c r="C62" t="s">
        <v>7</v>
      </c>
      <c r="V62">
        <f t="shared" si="1"/>
        <v>0</v>
      </c>
      <c r="W62" s="1"/>
    </row>
    <row r="63" spans="1:22" ht="12.75">
      <c r="A63" s="2"/>
      <c r="B63" s="13"/>
      <c r="C63" t="s">
        <v>8</v>
      </c>
      <c r="V63">
        <f t="shared" si="1"/>
        <v>0</v>
      </c>
    </row>
    <row r="64" spans="1:23" ht="13.5" thickBot="1">
      <c r="A64" s="9"/>
      <c r="B64" s="14"/>
      <c r="C64" s="7" t="s">
        <v>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f t="shared" si="1"/>
        <v>0</v>
      </c>
      <c r="W64" s="10">
        <f>IF(V63&lt;&gt;0,V64/V63,0)</f>
        <v>0</v>
      </c>
    </row>
    <row r="65" spans="1:23" ht="13.5" thickTop="1">
      <c r="A65" s="2"/>
      <c r="B65" s="13"/>
      <c r="C65" t="s">
        <v>7</v>
      </c>
      <c r="V65">
        <f t="shared" si="1"/>
        <v>0</v>
      </c>
      <c r="W65" s="1"/>
    </row>
    <row r="66" spans="1:22" ht="12.75">
      <c r="A66" s="2"/>
      <c r="B66" s="13"/>
      <c r="C66" t="s">
        <v>8</v>
      </c>
      <c r="V66">
        <f t="shared" si="1"/>
        <v>0</v>
      </c>
    </row>
    <row r="67" spans="1:23" ht="13.5" thickBot="1">
      <c r="A67" s="9"/>
      <c r="B67" s="14"/>
      <c r="C67" s="7" t="s">
        <v>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f t="shared" si="1"/>
        <v>0</v>
      </c>
      <c r="W67" s="10">
        <f>IF(V66&lt;&gt;0,V67/V66,0)</f>
        <v>0</v>
      </c>
    </row>
    <row r="68" spans="1:23" ht="13.5" hidden="1" thickTop="1">
      <c r="A68" s="2"/>
      <c r="B68" s="13"/>
      <c r="C68" t="s">
        <v>7</v>
      </c>
      <c r="V68">
        <f t="shared" si="1"/>
        <v>0</v>
      </c>
      <c r="W68" s="1"/>
    </row>
    <row r="69" spans="1:22" ht="12.75" hidden="1">
      <c r="A69" s="2"/>
      <c r="B69" s="13"/>
      <c r="C69" t="s">
        <v>8</v>
      </c>
      <c r="V69">
        <f aca="true" t="shared" si="2" ref="V69:V100">SUM(D69:U69)</f>
        <v>0</v>
      </c>
    </row>
    <row r="70" spans="1:23" ht="13.5" hidden="1" thickBot="1">
      <c r="A70" s="9"/>
      <c r="B70" s="14"/>
      <c r="C70" s="7" t="s">
        <v>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f t="shared" si="2"/>
        <v>0</v>
      </c>
      <c r="W70" s="10">
        <f>IF(V69&lt;&gt;0,V70/V69,0)</f>
        <v>0</v>
      </c>
    </row>
    <row r="71" spans="1:23" ht="13.5" hidden="1" thickTop="1">
      <c r="A71" s="2"/>
      <c r="B71" s="13"/>
      <c r="C71" t="s">
        <v>7</v>
      </c>
      <c r="V71">
        <f t="shared" si="2"/>
        <v>0</v>
      </c>
      <c r="W71" s="1"/>
    </row>
    <row r="72" spans="1:22" ht="12.75" hidden="1">
      <c r="A72" s="2"/>
      <c r="B72" s="13"/>
      <c r="C72" t="s">
        <v>8</v>
      </c>
      <c r="V72">
        <f t="shared" si="2"/>
        <v>0</v>
      </c>
    </row>
    <row r="73" spans="1:23" ht="13.5" hidden="1" thickBot="1">
      <c r="A73" s="9"/>
      <c r="B73" s="14"/>
      <c r="C73" s="7" t="s">
        <v>9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f t="shared" si="2"/>
        <v>0</v>
      </c>
      <c r="W73" s="10">
        <f>IF(V72&lt;&gt;0,V73/V72,0)</f>
        <v>0</v>
      </c>
    </row>
    <row r="74" spans="1:23" ht="13.5" hidden="1" thickTop="1">
      <c r="A74" s="2"/>
      <c r="B74" s="13"/>
      <c r="C74" t="s">
        <v>7</v>
      </c>
      <c r="V74">
        <f t="shared" si="2"/>
        <v>0</v>
      </c>
      <c r="W74" s="1"/>
    </row>
    <row r="75" spans="1:22" ht="12.75" hidden="1">
      <c r="A75" s="2"/>
      <c r="B75" s="13"/>
      <c r="C75" t="s">
        <v>8</v>
      </c>
      <c r="V75">
        <f t="shared" si="2"/>
        <v>0</v>
      </c>
    </row>
    <row r="76" spans="1:23" ht="13.5" hidden="1" thickBot="1">
      <c r="A76" s="9"/>
      <c r="B76" s="14"/>
      <c r="C76" s="7" t="s">
        <v>9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f t="shared" si="2"/>
        <v>0</v>
      </c>
      <c r="W76" s="10">
        <f>IF(V75&lt;&gt;0,V76/V75,0)</f>
        <v>0</v>
      </c>
    </row>
    <row r="77" spans="1:23" ht="13.5" hidden="1" thickTop="1">
      <c r="A77" s="2"/>
      <c r="B77" s="13"/>
      <c r="C77" t="s">
        <v>7</v>
      </c>
      <c r="V77">
        <f t="shared" si="2"/>
        <v>0</v>
      </c>
      <c r="W77" s="1"/>
    </row>
    <row r="78" spans="1:22" ht="12.75" hidden="1">
      <c r="A78" s="2"/>
      <c r="B78" s="13"/>
      <c r="C78" t="s">
        <v>8</v>
      </c>
      <c r="V78">
        <f t="shared" si="2"/>
        <v>0</v>
      </c>
    </row>
    <row r="79" spans="1:23" ht="13.5" hidden="1" thickBot="1">
      <c r="A79" s="9"/>
      <c r="B79" s="14"/>
      <c r="C79" s="7" t="s">
        <v>9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f t="shared" si="2"/>
        <v>0</v>
      </c>
      <c r="W79" s="10">
        <f>IF(V78&lt;&gt;0,V79/V78,0)</f>
        <v>0</v>
      </c>
    </row>
    <row r="80" spans="1:23" ht="13.5" hidden="1" thickTop="1">
      <c r="A80" s="2"/>
      <c r="B80" s="13"/>
      <c r="C80" t="s">
        <v>7</v>
      </c>
      <c r="V80">
        <f t="shared" si="2"/>
        <v>0</v>
      </c>
      <c r="W80" s="1"/>
    </row>
    <row r="81" spans="1:22" ht="12.75" hidden="1">
      <c r="A81" s="2"/>
      <c r="B81" s="13"/>
      <c r="C81" t="s">
        <v>8</v>
      </c>
      <c r="V81">
        <f t="shared" si="2"/>
        <v>0</v>
      </c>
    </row>
    <row r="82" spans="1:23" ht="13.5" hidden="1" thickBot="1">
      <c r="A82" s="9"/>
      <c r="B82" s="14"/>
      <c r="C82" s="7" t="s">
        <v>9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>
        <f t="shared" si="2"/>
        <v>0</v>
      </c>
      <c r="W82" s="10">
        <f>IF(V81&lt;&gt;0,V82/V81,0)</f>
        <v>0</v>
      </c>
    </row>
    <row r="83" spans="1:23" ht="13.5" hidden="1" thickTop="1">
      <c r="A83" s="2"/>
      <c r="B83" s="13"/>
      <c r="C83" t="s">
        <v>7</v>
      </c>
      <c r="V83">
        <f t="shared" si="2"/>
        <v>0</v>
      </c>
      <c r="W83" s="1"/>
    </row>
    <row r="84" spans="1:22" ht="12.75" hidden="1">
      <c r="A84" s="2"/>
      <c r="B84" s="13"/>
      <c r="C84" t="s">
        <v>8</v>
      </c>
      <c r="V84">
        <f t="shared" si="2"/>
        <v>0</v>
      </c>
    </row>
    <row r="85" spans="1:23" ht="13.5" hidden="1" thickBot="1">
      <c r="A85" s="9"/>
      <c r="B85" s="14"/>
      <c r="C85" s="7" t="s">
        <v>9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f t="shared" si="2"/>
        <v>0</v>
      </c>
      <c r="W85" s="10">
        <f>IF(V84&lt;&gt;0,V85/V84,0)</f>
        <v>0</v>
      </c>
    </row>
    <row r="86" spans="1:23" ht="13.5" hidden="1" thickTop="1">
      <c r="A86" s="2"/>
      <c r="B86" s="13"/>
      <c r="C86" t="s">
        <v>7</v>
      </c>
      <c r="V86">
        <f t="shared" si="2"/>
        <v>0</v>
      </c>
      <c r="W86" s="1"/>
    </row>
    <row r="87" spans="1:22" ht="12.75" hidden="1">
      <c r="A87" s="2"/>
      <c r="B87" s="13"/>
      <c r="C87" t="s">
        <v>8</v>
      </c>
      <c r="V87">
        <f t="shared" si="2"/>
        <v>0</v>
      </c>
    </row>
    <row r="88" spans="1:23" ht="13.5" hidden="1" thickBot="1">
      <c r="A88" s="9"/>
      <c r="B88" s="14"/>
      <c r="C88" s="7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f t="shared" si="2"/>
        <v>0</v>
      </c>
      <c r="W88" s="10">
        <f>IF(V87&lt;&gt;0,V88/V87,0)</f>
        <v>0</v>
      </c>
    </row>
    <row r="89" spans="1:23" ht="13.5" hidden="1" thickTop="1">
      <c r="A89" s="2"/>
      <c r="B89" s="13"/>
      <c r="C89" t="s">
        <v>7</v>
      </c>
      <c r="V89">
        <f t="shared" si="2"/>
        <v>0</v>
      </c>
      <c r="W89" s="1"/>
    </row>
    <row r="90" spans="1:22" ht="12.75" hidden="1">
      <c r="A90" s="2"/>
      <c r="B90" s="13"/>
      <c r="C90" t="s">
        <v>8</v>
      </c>
      <c r="V90">
        <f t="shared" si="2"/>
        <v>0</v>
      </c>
    </row>
    <row r="91" spans="1:23" ht="13.5" hidden="1" thickBot="1">
      <c r="A91" s="9"/>
      <c r="B91" s="14"/>
      <c r="C91" s="7" t="s">
        <v>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f t="shared" si="2"/>
        <v>0</v>
      </c>
      <c r="W91" s="10">
        <f>IF(V90&lt;&gt;0,V91/V90,0)</f>
        <v>0</v>
      </c>
    </row>
    <row r="92" spans="1:23" ht="13.5" hidden="1" thickTop="1">
      <c r="A92" s="2"/>
      <c r="B92" s="13"/>
      <c r="C92" t="s">
        <v>7</v>
      </c>
      <c r="V92">
        <f t="shared" si="2"/>
        <v>0</v>
      </c>
      <c r="W92" s="1"/>
    </row>
    <row r="93" spans="1:22" ht="12.75" hidden="1">
      <c r="A93" s="2"/>
      <c r="B93" s="13"/>
      <c r="C93" t="s">
        <v>8</v>
      </c>
      <c r="V93">
        <f t="shared" si="2"/>
        <v>0</v>
      </c>
    </row>
    <row r="94" spans="1:23" ht="13.5" hidden="1" thickBot="1">
      <c r="A94" s="9"/>
      <c r="B94" s="14"/>
      <c r="C94" s="7" t="s">
        <v>9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f t="shared" si="2"/>
        <v>0</v>
      </c>
      <c r="W94" s="10">
        <f>IF(V93&lt;&gt;0,V94/V93,0)</f>
        <v>0</v>
      </c>
    </row>
    <row r="95" spans="1:23" ht="13.5" hidden="1" thickTop="1">
      <c r="A95" s="2"/>
      <c r="B95" s="13"/>
      <c r="C95" t="s">
        <v>7</v>
      </c>
      <c r="V95">
        <f t="shared" si="2"/>
        <v>0</v>
      </c>
      <c r="W95" s="1"/>
    </row>
    <row r="96" spans="1:22" ht="12.75" hidden="1">
      <c r="A96" s="2"/>
      <c r="B96" s="13"/>
      <c r="C96" t="s">
        <v>8</v>
      </c>
      <c r="V96">
        <f t="shared" si="2"/>
        <v>0</v>
      </c>
    </row>
    <row r="97" spans="1:23" ht="13.5" hidden="1" thickBot="1">
      <c r="A97" s="9"/>
      <c r="B97" s="14"/>
      <c r="C97" s="7" t="s">
        <v>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f t="shared" si="2"/>
        <v>0</v>
      </c>
      <c r="W97" s="10">
        <f>IF(V96&lt;&gt;0,V97/V96,0)</f>
        <v>0</v>
      </c>
    </row>
    <row r="98" spans="1:23" ht="13.5" hidden="1" thickTop="1">
      <c r="A98" s="2"/>
      <c r="B98" s="13"/>
      <c r="C98" t="s">
        <v>7</v>
      </c>
      <c r="V98">
        <f t="shared" si="2"/>
        <v>0</v>
      </c>
      <c r="W98" s="1"/>
    </row>
    <row r="99" spans="1:22" ht="12.75" hidden="1">
      <c r="A99" s="2"/>
      <c r="B99" s="13"/>
      <c r="C99" t="s">
        <v>8</v>
      </c>
      <c r="V99">
        <f t="shared" si="2"/>
        <v>0</v>
      </c>
    </row>
    <row r="100" spans="1:23" ht="13.5" hidden="1" thickBot="1">
      <c r="A100" s="9"/>
      <c r="B100" s="14"/>
      <c r="C100" s="7" t="s">
        <v>9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>
        <f t="shared" si="2"/>
        <v>0</v>
      </c>
      <c r="W100" s="10">
        <f>IF(V99&lt;&gt;0,V100/V99,0)</f>
        <v>0</v>
      </c>
    </row>
    <row r="101" spans="1:23" ht="13.5" hidden="1" thickTop="1">
      <c r="A101" s="2"/>
      <c r="B101" s="13"/>
      <c r="C101" t="s">
        <v>7</v>
      </c>
      <c r="V101">
        <f aca="true" t="shared" si="3" ref="V101:V109">SUM(D101:U101)</f>
        <v>0</v>
      </c>
      <c r="W101" s="1"/>
    </row>
    <row r="102" spans="1:22" ht="12.75" hidden="1">
      <c r="A102" s="2"/>
      <c r="B102" s="13"/>
      <c r="C102" t="s">
        <v>8</v>
      </c>
      <c r="V102">
        <f t="shared" si="3"/>
        <v>0</v>
      </c>
    </row>
    <row r="103" spans="1:23" ht="13.5" hidden="1" thickBot="1">
      <c r="A103" s="9"/>
      <c r="B103" s="14"/>
      <c r="C103" s="7" t="s">
        <v>9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>
        <f t="shared" si="3"/>
        <v>0</v>
      </c>
      <c r="W103" s="10">
        <f>IF(V102&lt;&gt;0,V103/V102,0)</f>
        <v>0</v>
      </c>
    </row>
    <row r="104" spans="1:23" ht="13.5" hidden="1" thickTop="1">
      <c r="A104" s="2"/>
      <c r="B104" s="13"/>
      <c r="C104" t="s">
        <v>7</v>
      </c>
      <c r="V104">
        <f t="shared" si="3"/>
        <v>0</v>
      </c>
      <c r="W104" s="1"/>
    </row>
    <row r="105" spans="1:22" ht="12.75" hidden="1">
      <c r="A105" s="2"/>
      <c r="B105" s="13"/>
      <c r="C105" t="s">
        <v>8</v>
      </c>
      <c r="V105">
        <f t="shared" si="3"/>
        <v>0</v>
      </c>
    </row>
    <row r="106" spans="1:23" ht="13.5" hidden="1" thickBot="1">
      <c r="A106" s="9"/>
      <c r="B106" s="14"/>
      <c r="C106" s="7" t="s">
        <v>9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f t="shared" si="3"/>
        <v>0</v>
      </c>
      <c r="W106" s="10">
        <f>IF(V105&lt;&gt;0,V106/V105,0)</f>
        <v>0</v>
      </c>
    </row>
    <row r="107" spans="1:23" ht="13.5" hidden="1" thickTop="1">
      <c r="A107" s="2"/>
      <c r="B107" s="13"/>
      <c r="C107" t="s">
        <v>7</v>
      </c>
      <c r="V107">
        <f t="shared" si="3"/>
        <v>0</v>
      </c>
      <c r="W107" s="1"/>
    </row>
    <row r="108" spans="1:22" ht="12.75" hidden="1">
      <c r="A108" s="2"/>
      <c r="B108" s="13"/>
      <c r="C108" t="s">
        <v>8</v>
      </c>
      <c r="V108">
        <f t="shared" si="3"/>
        <v>0</v>
      </c>
    </row>
    <row r="109" spans="1:23" ht="13.5" hidden="1" thickBot="1">
      <c r="A109" s="9"/>
      <c r="B109" s="14"/>
      <c r="C109" s="7" t="s">
        <v>9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>
        <f t="shared" si="3"/>
        <v>0</v>
      </c>
      <c r="W109" s="10">
        <f>IF(V108&lt;&gt;0,V109/V108,0)</f>
        <v>0</v>
      </c>
    </row>
    <row r="110" ht="13.5" thickTop="1"/>
  </sheetData>
  <sheetProtection/>
  <mergeCells count="1">
    <mergeCell ref="A2:C2"/>
  </mergeCells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zoomScalePageLayoutView="0" workbookViewId="0" topLeftCell="A1">
      <pane xSplit="3" ySplit="4" topLeftCell="D5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H3" sqref="H3"/>
    </sheetView>
  </sheetViews>
  <sheetFormatPr defaultColWidth="9.140625" defaultRowHeight="12.75"/>
  <cols>
    <col min="1" max="1" width="15.8515625" style="0" customWidth="1"/>
    <col min="2" max="2" width="2.28125" style="0" hidden="1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8">
      <c r="A1" t="str">
        <f>Joes!A1</f>
        <v>Thursday Valley 1 Men's  Silver</v>
      </c>
      <c r="H1" s="30" t="s">
        <v>24</v>
      </c>
    </row>
    <row r="2" spans="1:21" ht="27.75" customHeight="1">
      <c r="A2" s="43" t="s">
        <v>18</v>
      </c>
      <c r="B2" s="43"/>
      <c r="C2" s="43"/>
      <c r="D2" s="34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3:21" ht="12.75">
      <c r="C3" s="33" t="s">
        <v>16</v>
      </c>
      <c r="D3" s="36" t="s">
        <v>55</v>
      </c>
      <c r="E3" s="36" t="s">
        <v>79</v>
      </c>
      <c r="F3" s="36">
        <v>801</v>
      </c>
      <c r="G3" s="36" t="s">
        <v>153</v>
      </c>
      <c r="H3" s="37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3" ht="12.75">
      <c r="A4" t="s">
        <v>0</v>
      </c>
      <c r="B4" t="s">
        <v>1</v>
      </c>
      <c r="D4" s="38">
        <v>42481</v>
      </c>
      <c r="E4" s="38">
        <v>42482</v>
      </c>
      <c r="F4" s="38">
        <v>42495</v>
      </c>
      <c r="G4" s="38">
        <v>42502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t="s">
        <v>6</v>
      </c>
      <c r="W4" t="s">
        <v>5</v>
      </c>
    </row>
    <row r="5" spans="1:22" ht="12.75">
      <c r="A5" s="2" t="s">
        <v>149</v>
      </c>
      <c r="B5" s="13"/>
      <c r="C5" t="s">
        <v>7</v>
      </c>
      <c r="D5" s="11">
        <v>4</v>
      </c>
      <c r="E5" s="11">
        <v>5</v>
      </c>
      <c r="F5" s="11">
        <v>4</v>
      </c>
      <c r="G5" s="11">
        <v>6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>
        <f aca="true" t="shared" si="0" ref="V5:V36">SUM(D5:U5)</f>
        <v>19</v>
      </c>
    </row>
    <row r="6" spans="1:22" ht="12.75">
      <c r="A6" s="2"/>
      <c r="B6" s="13"/>
      <c r="C6" t="s">
        <v>8</v>
      </c>
      <c r="D6">
        <v>4</v>
      </c>
      <c r="E6">
        <v>4</v>
      </c>
      <c r="F6">
        <v>3</v>
      </c>
      <c r="G6">
        <v>6</v>
      </c>
      <c r="V6">
        <f t="shared" si="0"/>
        <v>17</v>
      </c>
    </row>
    <row r="7" spans="1:23" ht="13.5" thickBot="1">
      <c r="A7" s="9"/>
      <c r="B7" s="14"/>
      <c r="C7" s="7" t="s">
        <v>9</v>
      </c>
      <c r="D7" s="7">
        <v>1</v>
      </c>
      <c r="E7" s="7">
        <v>1</v>
      </c>
      <c r="F7" s="7">
        <v>3</v>
      </c>
      <c r="G7" s="7">
        <v>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f t="shared" si="0"/>
        <v>8</v>
      </c>
      <c r="W7" s="10">
        <f>IF(V6&lt;&gt;0,V7/V6,0)</f>
        <v>0.47058823529411764</v>
      </c>
    </row>
    <row r="8" spans="1:23" ht="13.5" thickTop="1">
      <c r="A8" s="2" t="s">
        <v>66</v>
      </c>
      <c r="B8" s="13"/>
      <c r="C8" t="s">
        <v>7</v>
      </c>
      <c r="D8">
        <v>4</v>
      </c>
      <c r="F8">
        <v>4</v>
      </c>
      <c r="G8">
        <v>5</v>
      </c>
      <c r="V8">
        <f t="shared" si="0"/>
        <v>13</v>
      </c>
      <c r="W8" s="1"/>
    </row>
    <row r="9" spans="1:22" ht="12.75">
      <c r="A9" s="2"/>
      <c r="B9" s="13"/>
      <c r="C9" t="s">
        <v>8</v>
      </c>
      <c r="D9">
        <v>4</v>
      </c>
      <c r="F9">
        <v>4</v>
      </c>
      <c r="G9">
        <v>5</v>
      </c>
      <c r="V9">
        <f t="shared" si="0"/>
        <v>13</v>
      </c>
    </row>
    <row r="10" spans="1:23" ht="13.5" thickBot="1">
      <c r="A10" s="9"/>
      <c r="B10" s="14"/>
      <c r="C10" s="7" t="s">
        <v>9</v>
      </c>
      <c r="D10" s="7">
        <v>3</v>
      </c>
      <c r="E10" s="7"/>
      <c r="F10" s="7">
        <v>1</v>
      </c>
      <c r="G10" s="7">
        <v>4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f t="shared" si="0"/>
        <v>8</v>
      </c>
      <c r="W10" s="10">
        <f>IF(V9&lt;&gt;0,V10/V9,0)</f>
        <v>0.6153846153846154</v>
      </c>
    </row>
    <row r="11" spans="1:23" ht="13.5" thickTop="1">
      <c r="A11" s="2" t="s">
        <v>67</v>
      </c>
      <c r="B11" s="13"/>
      <c r="C11" t="s">
        <v>7</v>
      </c>
      <c r="D11" s="39">
        <v>4</v>
      </c>
      <c r="E11" s="39">
        <v>4</v>
      </c>
      <c r="F11" s="39">
        <v>4</v>
      </c>
      <c r="G11" s="39">
        <v>5</v>
      </c>
      <c r="I11" s="39"/>
      <c r="J11" s="39"/>
      <c r="L11" s="39"/>
      <c r="M11" s="39"/>
      <c r="N11" s="39"/>
      <c r="V11">
        <f t="shared" si="0"/>
        <v>17</v>
      </c>
      <c r="W11" s="1"/>
    </row>
    <row r="12" spans="1:22" ht="12.75">
      <c r="A12" s="2"/>
      <c r="B12" s="13"/>
      <c r="C12" t="s">
        <v>8</v>
      </c>
      <c r="D12" s="39">
        <v>4</v>
      </c>
      <c r="E12" s="39">
        <v>4</v>
      </c>
      <c r="F12" s="39">
        <v>4</v>
      </c>
      <c r="G12" s="39">
        <v>5</v>
      </c>
      <c r="I12" s="39"/>
      <c r="J12" s="39"/>
      <c r="L12" s="39"/>
      <c r="M12" s="39"/>
      <c r="N12" s="39"/>
      <c r="V12">
        <f t="shared" si="0"/>
        <v>17</v>
      </c>
    </row>
    <row r="13" spans="1:23" ht="13.5" thickBot="1">
      <c r="A13" s="9"/>
      <c r="B13" s="14"/>
      <c r="C13" s="7" t="s">
        <v>9</v>
      </c>
      <c r="D13" s="7">
        <v>4</v>
      </c>
      <c r="E13" s="7">
        <v>4</v>
      </c>
      <c r="F13" s="7">
        <v>2</v>
      </c>
      <c r="G13" s="7">
        <v>3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f t="shared" si="0"/>
        <v>13</v>
      </c>
      <c r="W13" s="10">
        <f>IF(V12&lt;&gt;0,V13/V12,0)</f>
        <v>0.7647058823529411</v>
      </c>
    </row>
    <row r="14" spans="1:23" ht="13.5" thickTop="1">
      <c r="A14" s="2" t="s">
        <v>68</v>
      </c>
      <c r="B14" s="13"/>
      <c r="C14" t="s">
        <v>7</v>
      </c>
      <c r="D14" s="39">
        <v>4</v>
      </c>
      <c r="E14" s="39">
        <v>4</v>
      </c>
      <c r="F14" s="39">
        <v>4</v>
      </c>
      <c r="I14" s="39"/>
      <c r="J14" s="39"/>
      <c r="K14" s="39"/>
      <c r="L14" s="39"/>
      <c r="M14" s="39"/>
      <c r="N14" s="39"/>
      <c r="P14" s="39"/>
      <c r="Q14" s="39"/>
      <c r="V14">
        <f t="shared" si="0"/>
        <v>12</v>
      </c>
      <c r="W14" s="1"/>
    </row>
    <row r="15" spans="1:22" ht="12.75">
      <c r="A15" s="2"/>
      <c r="B15" s="13"/>
      <c r="C15" t="s">
        <v>8</v>
      </c>
      <c r="D15" s="39">
        <v>4</v>
      </c>
      <c r="E15" s="39">
        <v>3</v>
      </c>
      <c r="F15" s="39">
        <v>3</v>
      </c>
      <c r="I15" s="39"/>
      <c r="J15" s="39"/>
      <c r="K15" s="39"/>
      <c r="L15" s="39"/>
      <c r="M15" s="39"/>
      <c r="N15" s="39"/>
      <c r="P15" s="39"/>
      <c r="Q15" s="39"/>
      <c r="V15">
        <f t="shared" si="0"/>
        <v>10</v>
      </c>
    </row>
    <row r="16" spans="1:23" ht="13.5" thickBot="1">
      <c r="A16" s="9"/>
      <c r="B16" s="14"/>
      <c r="C16" s="7" t="s">
        <v>9</v>
      </c>
      <c r="D16" s="7">
        <v>3</v>
      </c>
      <c r="E16" s="7">
        <v>2</v>
      </c>
      <c r="F16" s="7">
        <v>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f t="shared" si="0"/>
        <v>7</v>
      </c>
      <c r="W16" s="10">
        <f>IF(V15&lt;&gt;0,V16/V15,0)</f>
        <v>0.7</v>
      </c>
    </row>
    <row r="17" spans="1:23" ht="13.5" thickTop="1">
      <c r="A17" s="2" t="s">
        <v>69</v>
      </c>
      <c r="B17" s="13"/>
      <c r="C17" t="s">
        <v>7</v>
      </c>
      <c r="D17" s="39">
        <v>4</v>
      </c>
      <c r="E17" s="39">
        <v>4</v>
      </c>
      <c r="F17" s="39">
        <v>4</v>
      </c>
      <c r="G17" s="39">
        <v>5</v>
      </c>
      <c r="H17" s="39"/>
      <c r="K17" s="39"/>
      <c r="Q17" s="39"/>
      <c r="V17">
        <f t="shared" si="0"/>
        <v>17</v>
      </c>
      <c r="W17" s="1"/>
    </row>
    <row r="18" spans="1:22" ht="12.75">
      <c r="A18" s="2"/>
      <c r="B18" s="13"/>
      <c r="C18" t="s">
        <v>8</v>
      </c>
      <c r="D18" s="39">
        <v>4</v>
      </c>
      <c r="E18" s="39">
        <v>4</v>
      </c>
      <c r="F18" s="39">
        <v>4</v>
      </c>
      <c r="G18" s="39">
        <v>4</v>
      </c>
      <c r="H18" s="39"/>
      <c r="K18" s="39"/>
      <c r="Q18" s="39"/>
      <c r="V18">
        <f t="shared" si="0"/>
        <v>16</v>
      </c>
    </row>
    <row r="19" spans="1:23" ht="13.5" thickBot="1">
      <c r="A19" s="9"/>
      <c r="B19" s="14"/>
      <c r="C19" s="7" t="s">
        <v>9</v>
      </c>
      <c r="D19" s="7">
        <v>4</v>
      </c>
      <c r="E19" s="7">
        <v>3</v>
      </c>
      <c r="F19" s="7">
        <v>2</v>
      </c>
      <c r="G19" s="7">
        <v>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f t="shared" si="0"/>
        <v>12</v>
      </c>
      <c r="W19" s="10">
        <f>IF(V18&lt;&gt;0,V19/V18,0)</f>
        <v>0.75</v>
      </c>
    </row>
    <row r="20" spans="1:23" ht="13.5" thickTop="1">
      <c r="A20" s="2" t="s">
        <v>70</v>
      </c>
      <c r="B20" s="13"/>
      <c r="C20" t="s">
        <v>7</v>
      </c>
      <c r="D20" s="39">
        <v>4</v>
      </c>
      <c r="E20" s="39">
        <v>4</v>
      </c>
      <c r="G20" s="39">
        <v>5</v>
      </c>
      <c r="H20" s="39"/>
      <c r="I20" s="39"/>
      <c r="J20" s="39"/>
      <c r="K20" s="39"/>
      <c r="L20" s="39"/>
      <c r="M20" s="39"/>
      <c r="N20" s="39"/>
      <c r="V20">
        <f t="shared" si="0"/>
        <v>13</v>
      </c>
      <c r="W20" s="1"/>
    </row>
    <row r="21" spans="1:22" ht="12.75">
      <c r="A21" s="2"/>
      <c r="B21" s="13"/>
      <c r="C21" t="s">
        <v>8</v>
      </c>
      <c r="D21" s="39">
        <v>4</v>
      </c>
      <c r="E21" s="39">
        <v>4</v>
      </c>
      <c r="G21" s="39">
        <v>5</v>
      </c>
      <c r="H21" s="39"/>
      <c r="I21" s="39"/>
      <c r="J21" s="39"/>
      <c r="K21" s="39"/>
      <c r="L21" s="39"/>
      <c r="M21" s="39"/>
      <c r="N21" s="39"/>
      <c r="V21">
        <f t="shared" si="0"/>
        <v>13</v>
      </c>
    </row>
    <row r="22" spans="1:23" ht="13.5" thickBot="1">
      <c r="A22" s="9"/>
      <c r="B22" s="14"/>
      <c r="C22" s="7" t="s">
        <v>9</v>
      </c>
      <c r="D22" s="7">
        <v>3</v>
      </c>
      <c r="E22" s="7">
        <v>3</v>
      </c>
      <c r="F22" s="7"/>
      <c r="G22" s="7">
        <v>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f t="shared" si="0"/>
        <v>10</v>
      </c>
      <c r="W22" s="10">
        <f>IF(V21&lt;&gt;0,V22/V21,0)</f>
        <v>0.7692307692307693</v>
      </c>
    </row>
    <row r="23" spans="1:23" ht="13.5" thickTop="1">
      <c r="A23" s="2" t="s">
        <v>71</v>
      </c>
      <c r="B23" s="13"/>
      <c r="C23" t="s">
        <v>7</v>
      </c>
      <c r="D23" s="39">
        <v>4</v>
      </c>
      <c r="F23">
        <v>3</v>
      </c>
      <c r="G23" s="39">
        <v>5</v>
      </c>
      <c r="I23" s="39"/>
      <c r="J23" s="39"/>
      <c r="K23" s="39"/>
      <c r="L23" s="39"/>
      <c r="M23" s="39"/>
      <c r="P23" s="39"/>
      <c r="Q23" s="39"/>
      <c r="R23" s="39"/>
      <c r="V23">
        <f t="shared" si="0"/>
        <v>12</v>
      </c>
      <c r="W23" s="1"/>
    </row>
    <row r="24" spans="1:22" ht="12.75">
      <c r="A24" s="2"/>
      <c r="B24" s="13"/>
      <c r="C24" t="s">
        <v>8</v>
      </c>
      <c r="D24" s="39">
        <v>4</v>
      </c>
      <c r="F24">
        <v>3</v>
      </c>
      <c r="G24" s="39">
        <v>2</v>
      </c>
      <c r="I24" s="39"/>
      <c r="J24" s="39"/>
      <c r="K24" s="39"/>
      <c r="L24" s="39"/>
      <c r="M24" s="39"/>
      <c r="P24" s="39"/>
      <c r="Q24" s="39"/>
      <c r="R24" s="39"/>
      <c r="V24">
        <f t="shared" si="0"/>
        <v>9</v>
      </c>
    </row>
    <row r="25" spans="1:23" ht="13.5" thickBot="1">
      <c r="A25" s="9"/>
      <c r="B25" s="14"/>
      <c r="C25" s="7" t="s">
        <v>9</v>
      </c>
      <c r="D25" s="7">
        <v>2</v>
      </c>
      <c r="E25" s="7"/>
      <c r="F25" s="7">
        <v>1</v>
      </c>
      <c r="G25" s="7">
        <v>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f t="shared" si="0"/>
        <v>5</v>
      </c>
      <c r="W25" s="10">
        <f>IF(V24&lt;&gt;0,V25/V24,0)</f>
        <v>0.5555555555555556</v>
      </c>
    </row>
    <row r="26" spans="1:23" ht="13.5" thickTop="1">
      <c r="A26" s="2" t="s">
        <v>72</v>
      </c>
      <c r="B26" s="13"/>
      <c r="C26" t="s">
        <v>7</v>
      </c>
      <c r="D26" s="39">
        <v>4</v>
      </c>
      <c r="E26">
        <v>5</v>
      </c>
      <c r="F26" s="39">
        <v>3</v>
      </c>
      <c r="G26" s="39">
        <v>5</v>
      </c>
      <c r="L26" s="39"/>
      <c r="V26">
        <f t="shared" si="0"/>
        <v>17</v>
      </c>
      <c r="W26" s="1"/>
    </row>
    <row r="27" spans="1:22" ht="12.75">
      <c r="A27" s="2"/>
      <c r="B27" s="13"/>
      <c r="C27" t="s">
        <v>8</v>
      </c>
      <c r="D27" s="39">
        <v>4</v>
      </c>
      <c r="E27">
        <v>5</v>
      </c>
      <c r="F27" s="39">
        <v>3</v>
      </c>
      <c r="G27" s="39">
        <v>5</v>
      </c>
      <c r="L27" s="39"/>
      <c r="V27">
        <f t="shared" si="0"/>
        <v>17</v>
      </c>
    </row>
    <row r="28" spans="1:23" ht="13.5" thickBot="1">
      <c r="A28" s="9"/>
      <c r="B28" s="14"/>
      <c r="C28" s="7" t="s">
        <v>9</v>
      </c>
      <c r="D28" s="7">
        <v>3</v>
      </c>
      <c r="E28" s="7">
        <v>3</v>
      </c>
      <c r="F28" s="7">
        <v>2</v>
      </c>
      <c r="G28" s="7">
        <v>2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f t="shared" si="0"/>
        <v>10</v>
      </c>
      <c r="W28" s="10">
        <f>IF(V27&lt;&gt;0,V28/V27,0)</f>
        <v>0.5882352941176471</v>
      </c>
    </row>
    <row r="29" spans="1:23" ht="13.5" thickTop="1">
      <c r="A29" s="2" t="s">
        <v>73</v>
      </c>
      <c r="B29" s="13"/>
      <c r="C29" t="s">
        <v>7</v>
      </c>
      <c r="D29" s="39">
        <v>4</v>
      </c>
      <c r="V29">
        <f t="shared" si="0"/>
        <v>4</v>
      </c>
      <c r="W29" s="1"/>
    </row>
    <row r="30" spans="1:22" ht="12.75">
      <c r="A30" s="2"/>
      <c r="B30" s="13"/>
      <c r="C30" t="s">
        <v>8</v>
      </c>
      <c r="D30" s="39">
        <v>4</v>
      </c>
      <c r="V30">
        <f t="shared" si="0"/>
        <v>4</v>
      </c>
    </row>
    <row r="31" spans="1:23" ht="13.5" thickBot="1">
      <c r="A31" s="9"/>
      <c r="B31" s="14"/>
      <c r="C31" s="7" t="s">
        <v>9</v>
      </c>
      <c r="D31" s="7">
        <v>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f t="shared" si="0"/>
        <v>3</v>
      </c>
      <c r="W31" s="10">
        <f>IF(V30&lt;&gt;0,V31/V30,0)</f>
        <v>0.75</v>
      </c>
    </row>
    <row r="32" spans="1:23" ht="13.5" thickTop="1">
      <c r="A32" s="2" t="s">
        <v>74</v>
      </c>
      <c r="B32" s="13"/>
      <c r="C32" t="s">
        <v>7</v>
      </c>
      <c r="D32" s="39">
        <v>3</v>
      </c>
      <c r="E32">
        <v>4</v>
      </c>
      <c r="F32">
        <v>4</v>
      </c>
      <c r="G32">
        <v>5</v>
      </c>
      <c r="V32">
        <f t="shared" si="0"/>
        <v>16</v>
      </c>
      <c r="W32" s="1"/>
    </row>
    <row r="33" spans="1:22" ht="12.75">
      <c r="A33" s="2"/>
      <c r="B33" s="13"/>
      <c r="C33" t="s">
        <v>8</v>
      </c>
      <c r="D33" s="39">
        <v>3</v>
      </c>
      <c r="E33">
        <v>4</v>
      </c>
      <c r="F33">
        <v>4</v>
      </c>
      <c r="G33">
        <v>4</v>
      </c>
      <c r="V33">
        <f t="shared" si="0"/>
        <v>15</v>
      </c>
    </row>
    <row r="34" spans="1:23" ht="13.5" thickBot="1">
      <c r="A34" s="9"/>
      <c r="B34" s="14"/>
      <c r="C34" s="7" t="s">
        <v>9</v>
      </c>
      <c r="D34" s="7">
        <v>1</v>
      </c>
      <c r="E34" s="7">
        <v>4</v>
      </c>
      <c r="F34" s="7">
        <v>1</v>
      </c>
      <c r="G34" s="7">
        <v>2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f t="shared" si="0"/>
        <v>8</v>
      </c>
      <c r="W34" s="10">
        <f>IF(V33&lt;&gt;0,V34/V33,0)</f>
        <v>0.5333333333333333</v>
      </c>
    </row>
    <row r="35" spans="1:23" ht="13.5" thickTop="1">
      <c r="A35" s="2" t="s">
        <v>75</v>
      </c>
      <c r="B35" s="13"/>
      <c r="C35" t="s">
        <v>7</v>
      </c>
      <c r="D35" s="39">
        <v>3</v>
      </c>
      <c r="E35" s="39">
        <v>4</v>
      </c>
      <c r="F35" s="39">
        <v>3</v>
      </c>
      <c r="G35" s="39">
        <v>5</v>
      </c>
      <c r="V35">
        <f t="shared" si="0"/>
        <v>15</v>
      </c>
      <c r="W35" s="1"/>
    </row>
    <row r="36" spans="1:22" ht="12.75">
      <c r="A36" s="2"/>
      <c r="B36" s="13"/>
      <c r="C36" t="s">
        <v>8</v>
      </c>
      <c r="D36" s="39">
        <v>3</v>
      </c>
      <c r="E36" s="39">
        <v>4</v>
      </c>
      <c r="F36" s="39">
        <v>3</v>
      </c>
      <c r="G36" s="39">
        <v>4</v>
      </c>
      <c r="V36">
        <f t="shared" si="0"/>
        <v>14</v>
      </c>
    </row>
    <row r="37" spans="1:23" ht="13.5" thickBot="1">
      <c r="A37" s="9"/>
      <c r="B37" s="14"/>
      <c r="C37" s="7" t="s">
        <v>9</v>
      </c>
      <c r="D37" s="7">
        <v>3</v>
      </c>
      <c r="E37" s="7">
        <v>3</v>
      </c>
      <c r="F37" s="7">
        <v>0</v>
      </c>
      <c r="G37" s="7">
        <v>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f aca="true" t="shared" si="1" ref="V37:V68">SUM(D37:U37)</f>
        <v>8</v>
      </c>
      <c r="W37" s="10">
        <f>IF(V36&lt;&gt;0,V37/V36,0)</f>
        <v>0.5714285714285714</v>
      </c>
    </row>
    <row r="38" spans="1:23" ht="13.5" thickTop="1">
      <c r="A38" s="2" t="s">
        <v>76</v>
      </c>
      <c r="B38" s="13"/>
      <c r="C38" t="s">
        <v>7</v>
      </c>
      <c r="D38" s="39">
        <v>3</v>
      </c>
      <c r="E38" s="39">
        <v>4</v>
      </c>
      <c r="F38" s="39">
        <v>3</v>
      </c>
      <c r="G38" s="39"/>
      <c r="H38" s="39"/>
      <c r="I38" s="39"/>
      <c r="J38" s="39"/>
      <c r="V38">
        <f t="shared" si="1"/>
        <v>10</v>
      </c>
      <c r="W38" s="1"/>
    </row>
    <row r="39" spans="1:22" ht="12.75">
      <c r="A39" s="2"/>
      <c r="B39" s="13"/>
      <c r="C39" t="s">
        <v>8</v>
      </c>
      <c r="D39" s="39">
        <v>3</v>
      </c>
      <c r="E39" s="39">
        <v>4</v>
      </c>
      <c r="F39" s="39">
        <v>3</v>
      </c>
      <c r="G39" s="39"/>
      <c r="H39" s="39"/>
      <c r="I39" s="39"/>
      <c r="J39" s="39"/>
      <c r="V39">
        <f t="shared" si="1"/>
        <v>10</v>
      </c>
    </row>
    <row r="40" spans="1:23" ht="13.5" thickBot="1">
      <c r="A40" s="9"/>
      <c r="B40" s="14"/>
      <c r="C40" s="7" t="s">
        <v>9</v>
      </c>
      <c r="D40" s="7">
        <v>2</v>
      </c>
      <c r="E40" s="7">
        <v>4</v>
      </c>
      <c r="F40" s="7">
        <v>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f t="shared" si="1"/>
        <v>8</v>
      </c>
      <c r="W40" s="10">
        <f>IF(V39&lt;&gt;0,V40/V39,0)</f>
        <v>0.8</v>
      </c>
    </row>
    <row r="41" spans="1:23" ht="13.5" thickTop="1">
      <c r="A41" s="2" t="s">
        <v>77</v>
      </c>
      <c r="B41" s="13"/>
      <c r="C41" t="s">
        <v>7</v>
      </c>
      <c r="E41" s="39">
        <v>4</v>
      </c>
      <c r="F41" s="39"/>
      <c r="V41">
        <f t="shared" si="1"/>
        <v>4</v>
      </c>
      <c r="W41" s="1"/>
    </row>
    <row r="42" spans="1:22" ht="12.75">
      <c r="A42" s="2"/>
      <c r="B42" s="13"/>
      <c r="C42" t="s">
        <v>8</v>
      </c>
      <c r="E42" s="39">
        <v>3</v>
      </c>
      <c r="F42" s="39"/>
      <c r="V42">
        <f t="shared" si="1"/>
        <v>3</v>
      </c>
    </row>
    <row r="43" spans="1:23" ht="13.5" thickBot="1">
      <c r="A43" s="9"/>
      <c r="B43" s="14"/>
      <c r="C43" s="7" t="s">
        <v>9</v>
      </c>
      <c r="D43" s="7"/>
      <c r="E43" s="7">
        <v>2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f t="shared" si="1"/>
        <v>2</v>
      </c>
      <c r="W43" s="10">
        <f>IF(V42&lt;&gt;0,V43/V42,0)</f>
        <v>0.6666666666666666</v>
      </c>
    </row>
    <row r="44" spans="1:23" ht="13.5" thickTop="1">
      <c r="A44" s="2" t="s">
        <v>78</v>
      </c>
      <c r="B44" s="13"/>
      <c r="C44" t="s">
        <v>7</v>
      </c>
      <c r="E44" s="39">
        <v>4</v>
      </c>
      <c r="G44">
        <v>5</v>
      </c>
      <c r="V44">
        <f t="shared" si="1"/>
        <v>9</v>
      </c>
      <c r="W44" s="1"/>
    </row>
    <row r="45" spans="1:22" ht="12.75">
      <c r="A45" s="2"/>
      <c r="B45" s="13"/>
      <c r="C45" t="s">
        <v>8</v>
      </c>
      <c r="E45" s="39">
        <v>4</v>
      </c>
      <c r="G45">
        <v>5</v>
      </c>
      <c r="V45">
        <f t="shared" si="1"/>
        <v>9</v>
      </c>
    </row>
    <row r="46" spans="1:23" ht="13.5" thickBot="1">
      <c r="A46" s="9"/>
      <c r="B46" s="14"/>
      <c r="C46" s="7" t="s">
        <v>9</v>
      </c>
      <c r="D46" s="7"/>
      <c r="E46" s="7">
        <v>1</v>
      </c>
      <c r="F46" s="7"/>
      <c r="G46" s="7">
        <v>4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f t="shared" si="1"/>
        <v>5</v>
      </c>
      <c r="W46" s="10">
        <f>IF(V45&lt;&gt;0,V46/V45,0)</f>
        <v>0.5555555555555556</v>
      </c>
    </row>
    <row r="47" spans="1:23" ht="13.5" thickTop="1">
      <c r="A47" s="2" t="s">
        <v>73</v>
      </c>
      <c r="B47" s="13"/>
      <c r="C47" t="s">
        <v>7</v>
      </c>
      <c r="E47" s="39"/>
      <c r="F47">
        <v>3</v>
      </c>
      <c r="G47" s="39"/>
      <c r="H47" s="39"/>
      <c r="I47" s="39"/>
      <c r="J47" s="39"/>
      <c r="K47" s="39"/>
      <c r="L47" s="39"/>
      <c r="V47">
        <f t="shared" si="1"/>
        <v>3</v>
      </c>
      <c r="W47" s="1"/>
    </row>
    <row r="48" spans="1:22" ht="12.75">
      <c r="A48" s="2"/>
      <c r="B48" s="13"/>
      <c r="C48" t="s">
        <v>8</v>
      </c>
      <c r="E48" s="39"/>
      <c r="F48">
        <v>3</v>
      </c>
      <c r="G48" s="39"/>
      <c r="H48" s="39"/>
      <c r="I48" s="39"/>
      <c r="J48" s="39"/>
      <c r="K48" s="39"/>
      <c r="L48" s="39"/>
      <c r="V48">
        <f t="shared" si="1"/>
        <v>3</v>
      </c>
    </row>
    <row r="49" spans="1:23" ht="13.5" thickBot="1">
      <c r="A49" s="9"/>
      <c r="B49" s="14"/>
      <c r="C49" s="7" t="s">
        <v>9</v>
      </c>
      <c r="D49" s="7"/>
      <c r="E49" s="7"/>
      <c r="F49" s="7"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f t="shared" si="1"/>
        <v>1</v>
      </c>
      <c r="W49" s="10">
        <f>IF(V48&lt;&gt;0,V49/V48,0)</f>
        <v>0.3333333333333333</v>
      </c>
    </row>
    <row r="50" spans="1:23" ht="13.5" thickTop="1">
      <c r="A50" s="2"/>
      <c r="B50" s="13"/>
      <c r="C50" t="s">
        <v>7</v>
      </c>
      <c r="F50" s="39"/>
      <c r="V50">
        <f t="shared" si="1"/>
        <v>0</v>
      </c>
      <c r="W50" s="1"/>
    </row>
    <row r="51" spans="1:22" ht="12.75">
      <c r="A51" s="2"/>
      <c r="B51" s="13"/>
      <c r="C51" t="s">
        <v>8</v>
      </c>
      <c r="F51" s="39"/>
      <c r="V51">
        <f t="shared" si="1"/>
        <v>0</v>
      </c>
    </row>
    <row r="52" spans="1:23" ht="13.5" thickBot="1">
      <c r="A52" s="9"/>
      <c r="B52" s="14"/>
      <c r="C52" s="7" t="s">
        <v>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f t="shared" si="1"/>
        <v>0</v>
      </c>
      <c r="W52" s="10">
        <f>IF(V51&lt;&gt;0,V52/V51,0)</f>
        <v>0</v>
      </c>
    </row>
    <row r="53" spans="1:23" ht="13.5" thickTop="1">
      <c r="A53" s="2"/>
      <c r="B53" s="13"/>
      <c r="C53" t="s">
        <v>7</v>
      </c>
      <c r="F53" s="39"/>
      <c r="V53">
        <f t="shared" si="1"/>
        <v>0</v>
      </c>
      <c r="W53" s="1"/>
    </row>
    <row r="54" spans="1:22" ht="12.75">
      <c r="A54" s="2"/>
      <c r="B54" s="13"/>
      <c r="C54" t="s">
        <v>8</v>
      </c>
      <c r="F54" s="39"/>
      <c r="V54">
        <f t="shared" si="1"/>
        <v>0</v>
      </c>
    </row>
    <row r="55" spans="1:23" ht="13.5" thickBot="1">
      <c r="A55" s="9"/>
      <c r="B55" s="14"/>
      <c r="C55" s="7" t="s">
        <v>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 t="shared" si="1"/>
        <v>0</v>
      </c>
      <c r="W55" s="10">
        <f>IF(V54&lt;&gt;0,V55/V54,0)</f>
        <v>0</v>
      </c>
    </row>
    <row r="56" spans="1:23" ht="13.5" thickTop="1">
      <c r="A56" s="2"/>
      <c r="B56" s="13"/>
      <c r="C56" t="s">
        <v>7</v>
      </c>
      <c r="F56" s="39"/>
      <c r="G56" s="39"/>
      <c r="H56" s="39"/>
      <c r="K56" s="39"/>
      <c r="L56" s="39"/>
      <c r="M56" s="39"/>
      <c r="N56" s="39"/>
      <c r="P56" s="39"/>
      <c r="Q56" s="39"/>
      <c r="R56" s="39"/>
      <c r="V56">
        <f t="shared" si="1"/>
        <v>0</v>
      </c>
      <c r="W56" s="1"/>
    </row>
    <row r="57" spans="1:22" ht="12.75">
      <c r="A57" s="2"/>
      <c r="B57" s="13"/>
      <c r="C57" t="s">
        <v>8</v>
      </c>
      <c r="F57" s="39"/>
      <c r="G57" s="39"/>
      <c r="H57" s="39"/>
      <c r="K57" s="39"/>
      <c r="L57" s="39"/>
      <c r="M57" s="39"/>
      <c r="N57" s="39"/>
      <c r="P57" s="39"/>
      <c r="Q57" s="39"/>
      <c r="R57" s="39"/>
      <c r="V57">
        <f t="shared" si="1"/>
        <v>0</v>
      </c>
    </row>
    <row r="58" spans="1:23" ht="13.5" thickBot="1">
      <c r="A58" s="9"/>
      <c r="B58" s="14"/>
      <c r="C58" s="7" t="s">
        <v>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f t="shared" si="1"/>
        <v>0</v>
      </c>
      <c r="W58" s="10">
        <f>IF(V57&lt;&gt;0,V58/V57,0)</f>
        <v>0</v>
      </c>
    </row>
    <row r="59" spans="1:23" ht="13.5" thickTop="1">
      <c r="A59" s="2"/>
      <c r="B59" s="13"/>
      <c r="C59" t="s">
        <v>7</v>
      </c>
      <c r="F59" s="39"/>
      <c r="G59" s="39"/>
      <c r="H59" s="39"/>
      <c r="I59" s="39"/>
      <c r="J59" s="39"/>
      <c r="K59" s="39"/>
      <c r="M59" s="39"/>
      <c r="N59" s="39"/>
      <c r="P59" s="39"/>
      <c r="Q59" s="39"/>
      <c r="R59" s="39"/>
      <c r="V59">
        <f t="shared" si="1"/>
        <v>0</v>
      </c>
      <c r="W59" s="1"/>
    </row>
    <row r="60" spans="1:22" ht="12.75">
      <c r="A60" s="2"/>
      <c r="B60" s="13"/>
      <c r="C60" t="s">
        <v>8</v>
      </c>
      <c r="F60" s="39"/>
      <c r="G60" s="39"/>
      <c r="H60" s="39"/>
      <c r="I60" s="39"/>
      <c r="J60" s="39"/>
      <c r="K60" s="39"/>
      <c r="M60" s="39"/>
      <c r="N60" s="39"/>
      <c r="P60" s="39"/>
      <c r="Q60" s="39"/>
      <c r="R60" s="39"/>
      <c r="V60">
        <f t="shared" si="1"/>
        <v>0</v>
      </c>
    </row>
    <row r="61" spans="1:23" ht="13.5" thickBot="1">
      <c r="A61" s="9"/>
      <c r="B61" s="14"/>
      <c r="C61" s="7" t="s">
        <v>9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f t="shared" si="1"/>
        <v>0</v>
      </c>
      <c r="W61" s="10">
        <f>IF(V60&lt;&gt;0,V61/V60,0)</f>
        <v>0</v>
      </c>
    </row>
    <row r="62" spans="1:23" ht="13.5" thickTop="1">
      <c r="A62" s="2"/>
      <c r="B62" s="13"/>
      <c r="C62" t="s">
        <v>7</v>
      </c>
      <c r="F62" s="39"/>
      <c r="G62" s="39"/>
      <c r="H62" s="39"/>
      <c r="K62" s="39"/>
      <c r="M62" s="39"/>
      <c r="N62" s="39"/>
      <c r="P62" s="39"/>
      <c r="Q62" s="39"/>
      <c r="R62" s="39"/>
      <c r="V62">
        <f t="shared" si="1"/>
        <v>0</v>
      </c>
      <c r="W62" s="1"/>
    </row>
    <row r="63" spans="1:22" ht="12.75">
      <c r="A63" s="2"/>
      <c r="B63" s="13"/>
      <c r="C63" t="s">
        <v>8</v>
      </c>
      <c r="F63" s="39"/>
      <c r="G63" s="39"/>
      <c r="H63" s="39"/>
      <c r="K63" s="39"/>
      <c r="M63" s="39"/>
      <c r="N63" s="39"/>
      <c r="P63" s="39"/>
      <c r="Q63" s="39"/>
      <c r="R63" s="39"/>
      <c r="V63">
        <f t="shared" si="1"/>
        <v>0</v>
      </c>
    </row>
    <row r="64" spans="1:23" ht="13.5" thickBot="1">
      <c r="A64" s="9"/>
      <c r="B64" s="14"/>
      <c r="C64" s="7" t="s">
        <v>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f t="shared" si="1"/>
        <v>0</v>
      </c>
      <c r="W64" s="10">
        <f>IF(V63&lt;&gt;0,V64/V63,0)</f>
        <v>0</v>
      </c>
    </row>
    <row r="65" spans="1:23" ht="13.5" thickTop="1">
      <c r="A65" s="2"/>
      <c r="B65" s="13"/>
      <c r="C65" t="s">
        <v>7</v>
      </c>
      <c r="M65" s="39"/>
      <c r="N65" s="39"/>
      <c r="P65" s="39"/>
      <c r="Q65" s="39"/>
      <c r="R65" s="39"/>
      <c r="V65">
        <f t="shared" si="1"/>
        <v>0</v>
      </c>
      <c r="W65" s="1"/>
    </row>
    <row r="66" spans="1:22" ht="12.75">
      <c r="A66" s="2"/>
      <c r="B66" s="13"/>
      <c r="C66" t="s">
        <v>8</v>
      </c>
      <c r="M66" s="39"/>
      <c r="N66" s="39"/>
      <c r="P66" s="39"/>
      <c r="Q66" s="39"/>
      <c r="R66" s="39"/>
      <c r="V66">
        <f t="shared" si="1"/>
        <v>0</v>
      </c>
    </row>
    <row r="67" spans="1:23" ht="13.5" thickBot="1">
      <c r="A67" s="9"/>
      <c r="B67" s="14"/>
      <c r="C67" s="7" t="s">
        <v>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f t="shared" si="1"/>
        <v>0</v>
      </c>
      <c r="W67" s="10">
        <f>IF(V66&lt;&gt;0,V67/V66,0)</f>
        <v>0</v>
      </c>
    </row>
    <row r="68" spans="1:23" ht="13.5" hidden="1" thickTop="1">
      <c r="A68" s="2"/>
      <c r="B68" s="13"/>
      <c r="C68" t="s">
        <v>7</v>
      </c>
      <c r="V68">
        <f t="shared" si="1"/>
        <v>0</v>
      </c>
      <c r="W68" s="1"/>
    </row>
    <row r="69" spans="1:22" ht="12.75" hidden="1">
      <c r="A69" s="2"/>
      <c r="B69" s="13"/>
      <c r="C69" t="s">
        <v>8</v>
      </c>
      <c r="V69">
        <f aca="true" t="shared" si="2" ref="V69:V100">SUM(D69:U69)</f>
        <v>0</v>
      </c>
    </row>
    <row r="70" spans="1:23" ht="13.5" hidden="1" thickBot="1">
      <c r="A70" s="9"/>
      <c r="B70" s="14"/>
      <c r="C70" s="7" t="s">
        <v>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f t="shared" si="2"/>
        <v>0</v>
      </c>
      <c r="W70" s="10">
        <f>IF(V69&lt;&gt;0,V70/V69,0)</f>
        <v>0</v>
      </c>
    </row>
    <row r="71" spans="1:23" ht="13.5" hidden="1" thickTop="1">
      <c r="A71" s="2"/>
      <c r="B71" s="13"/>
      <c r="C71" t="s">
        <v>7</v>
      </c>
      <c r="V71">
        <f t="shared" si="2"/>
        <v>0</v>
      </c>
      <c r="W71" s="1"/>
    </row>
    <row r="72" spans="1:22" ht="12.75" hidden="1">
      <c r="A72" s="2"/>
      <c r="B72" s="13"/>
      <c r="C72" t="s">
        <v>8</v>
      </c>
      <c r="V72">
        <f t="shared" si="2"/>
        <v>0</v>
      </c>
    </row>
    <row r="73" spans="1:23" ht="13.5" hidden="1" thickBot="1">
      <c r="A73" s="9"/>
      <c r="B73" s="14"/>
      <c r="C73" s="7" t="s">
        <v>9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f t="shared" si="2"/>
        <v>0</v>
      </c>
      <c r="W73" s="10">
        <f>IF(V72&lt;&gt;0,V73/V72,0)</f>
        <v>0</v>
      </c>
    </row>
    <row r="74" spans="1:23" ht="13.5" hidden="1" thickTop="1">
      <c r="A74" s="2"/>
      <c r="B74" s="13"/>
      <c r="C74" t="s">
        <v>7</v>
      </c>
      <c r="V74">
        <f t="shared" si="2"/>
        <v>0</v>
      </c>
      <c r="W74" s="1"/>
    </row>
    <row r="75" spans="1:22" ht="12.75" hidden="1">
      <c r="A75" s="2"/>
      <c r="B75" s="13"/>
      <c r="C75" t="s">
        <v>8</v>
      </c>
      <c r="V75">
        <f t="shared" si="2"/>
        <v>0</v>
      </c>
    </row>
    <row r="76" spans="1:23" ht="13.5" hidden="1" thickBot="1">
      <c r="A76" s="9"/>
      <c r="B76" s="14"/>
      <c r="C76" s="7" t="s">
        <v>9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f t="shared" si="2"/>
        <v>0</v>
      </c>
      <c r="W76" s="10">
        <f>IF(V75&lt;&gt;0,V76/V75,0)</f>
        <v>0</v>
      </c>
    </row>
    <row r="77" spans="1:23" ht="13.5" hidden="1" thickTop="1">
      <c r="A77" s="2"/>
      <c r="B77" s="13"/>
      <c r="C77" t="s">
        <v>7</v>
      </c>
      <c r="V77">
        <f t="shared" si="2"/>
        <v>0</v>
      </c>
      <c r="W77" s="1"/>
    </row>
    <row r="78" spans="1:22" ht="12.75" hidden="1">
      <c r="A78" s="2"/>
      <c r="B78" s="13"/>
      <c r="C78" t="s">
        <v>8</v>
      </c>
      <c r="V78">
        <f t="shared" si="2"/>
        <v>0</v>
      </c>
    </row>
    <row r="79" spans="1:23" ht="13.5" hidden="1" thickBot="1">
      <c r="A79" s="9"/>
      <c r="B79" s="14"/>
      <c r="C79" s="7" t="s">
        <v>9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f t="shared" si="2"/>
        <v>0</v>
      </c>
      <c r="W79" s="10">
        <f>IF(V78&lt;&gt;0,V79/V78,0)</f>
        <v>0</v>
      </c>
    </row>
    <row r="80" spans="1:23" ht="13.5" hidden="1" thickTop="1">
      <c r="A80" s="2"/>
      <c r="B80" s="13"/>
      <c r="C80" t="s">
        <v>7</v>
      </c>
      <c r="V80">
        <f t="shared" si="2"/>
        <v>0</v>
      </c>
      <c r="W80" s="1"/>
    </row>
    <row r="81" spans="1:22" ht="12.75" hidden="1">
      <c r="A81" s="2"/>
      <c r="B81" s="13"/>
      <c r="C81" t="s">
        <v>8</v>
      </c>
      <c r="V81">
        <f t="shared" si="2"/>
        <v>0</v>
      </c>
    </row>
    <row r="82" spans="1:23" ht="13.5" hidden="1" thickBot="1">
      <c r="A82" s="9"/>
      <c r="B82" s="14"/>
      <c r="C82" s="7" t="s">
        <v>9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>
        <f t="shared" si="2"/>
        <v>0</v>
      </c>
      <c r="W82" s="10">
        <f>IF(V81&lt;&gt;0,V82/V81,0)</f>
        <v>0</v>
      </c>
    </row>
    <row r="83" spans="1:23" ht="13.5" hidden="1" thickTop="1">
      <c r="A83" s="2"/>
      <c r="B83" s="13"/>
      <c r="C83" t="s">
        <v>7</v>
      </c>
      <c r="V83">
        <f t="shared" si="2"/>
        <v>0</v>
      </c>
      <c r="W83" s="1"/>
    </row>
    <row r="84" spans="1:22" ht="12.75" hidden="1">
      <c r="A84" s="2"/>
      <c r="B84" s="13"/>
      <c r="C84" t="s">
        <v>8</v>
      </c>
      <c r="V84">
        <f t="shared" si="2"/>
        <v>0</v>
      </c>
    </row>
    <row r="85" spans="1:23" ht="13.5" hidden="1" thickBot="1">
      <c r="A85" s="9"/>
      <c r="B85" s="14"/>
      <c r="C85" s="7" t="s">
        <v>9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f t="shared" si="2"/>
        <v>0</v>
      </c>
      <c r="W85" s="10">
        <f>IF(V84&lt;&gt;0,V85/V84,0)</f>
        <v>0</v>
      </c>
    </row>
    <row r="86" spans="1:23" ht="13.5" hidden="1" thickTop="1">
      <c r="A86" s="2"/>
      <c r="B86" s="13"/>
      <c r="C86" t="s">
        <v>7</v>
      </c>
      <c r="V86">
        <f t="shared" si="2"/>
        <v>0</v>
      </c>
      <c r="W86" s="1"/>
    </row>
    <row r="87" spans="1:22" ht="12.75" hidden="1">
      <c r="A87" s="2"/>
      <c r="B87" s="13"/>
      <c r="C87" t="s">
        <v>8</v>
      </c>
      <c r="V87">
        <f t="shared" si="2"/>
        <v>0</v>
      </c>
    </row>
    <row r="88" spans="1:23" ht="13.5" hidden="1" thickBot="1">
      <c r="A88" s="9"/>
      <c r="B88" s="14"/>
      <c r="C88" s="7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f t="shared" si="2"/>
        <v>0</v>
      </c>
      <c r="W88" s="10">
        <f>IF(V87&lt;&gt;0,V88/V87,0)</f>
        <v>0</v>
      </c>
    </row>
    <row r="89" spans="1:23" ht="13.5" hidden="1" thickTop="1">
      <c r="A89" s="2"/>
      <c r="B89" s="13"/>
      <c r="C89" t="s">
        <v>7</v>
      </c>
      <c r="V89">
        <f t="shared" si="2"/>
        <v>0</v>
      </c>
      <c r="W89" s="1"/>
    </row>
    <row r="90" spans="1:22" ht="12.75" hidden="1">
      <c r="A90" s="2"/>
      <c r="B90" s="13"/>
      <c r="C90" t="s">
        <v>8</v>
      </c>
      <c r="V90">
        <f t="shared" si="2"/>
        <v>0</v>
      </c>
    </row>
    <row r="91" spans="1:23" ht="13.5" hidden="1" thickBot="1">
      <c r="A91" s="9"/>
      <c r="B91" s="14"/>
      <c r="C91" s="7" t="s">
        <v>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f t="shared" si="2"/>
        <v>0</v>
      </c>
      <c r="W91" s="10">
        <f>IF(V90&lt;&gt;0,V91/V90,0)</f>
        <v>0</v>
      </c>
    </row>
    <row r="92" spans="1:23" ht="13.5" hidden="1" thickTop="1">
      <c r="A92" s="2"/>
      <c r="B92" s="13"/>
      <c r="C92" t="s">
        <v>7</v>
      </c>
      <c r="V92">
        <f t="shared" si="2"/>
        <v>0</v>
      </c>
      <c r="W92" s="1"/>
    </row>
    <row r="93" spans="1:22" ht="12.75" hidden="1">
      <c r="A93" s="2"/>
      <c r="B93" s="13"/>
      <c r="C93" t="s">
        <v>8</v>
      </c>
      <c r="V93">
        <f t="shared" si="2"/>
        <v>0</v>
      </c>
    </row>
    <row r="94" spans="1:23" ht="13.5" hidden="1" thickBot="1">
      <c r="A94" s="9"/>
      <c r="B94" s="14"/>
      <c r="C94" s="7" t="s">
        <v>9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f t="shared" si="2"/>
        <v>0</v>
      </c>
      <c r="W94" s="10">
        <f>IF(V93&lt;&gt;0,V94/V93,0)</f>
        <v>0</v>
      </c>
    </row>
    <row r="95" spans="1:23" ht="13.5" hidden="1" thickTop="1">
      <c r="A95" s="2"/>
      <c r="B95" s="13"/>
      <c r="C95" t="s">
        <v>7</v>
      </c>
      <c r="V95">
        <f t="shared" si="2"/>
        <v>0</v>
      </c>
      <c r="W95" s="1"/>
    </row>
    <row r="96" spans="1:22" ht="12.75" hidden="1">
      <c r="A96" s="2"/>
      <c r="B96" s="13"/>
      <c r="C96" t="s">
        <v>8</v>
      </c>
      <c r="V96">
        <f t="shared" si="2"/>
        <v>0</v>
      </c>
    </row>
    <row r="97" spans="1:23" ht="13.5" hidden="1" thickBot="1">
      <c r="A97" s="9"/>
      <c r="B97" s="14"/>
      <c r="C97" s="7" t="s">
        <v>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f t="shared" si="2"/>
        <v>0</v>
      </c>
      <c r="W97" s="10">
        <f>IF(V96&lt;&gt;0,V97/V96,0)</f>
        <v>0</v>
      </c>
    </row>
    <row r="98" spans="1:23" ht="13.5" hidden="1" thickTop="1">
      <c r="A98" s="2"/>
      <c r="B98" s="13"/>
      <c r="C98" t="s">
        <v>7</v>
      </c>
      <c r="V98">
        <f t="shared" si="2"/>
        <v>0</v>
      </c>
      <c r="W98" s="1"/>
    </row>
    <row r="99" spans="1:22" ht="12.75" hidden="1">
      <c r="A99" s="2"/>
      <c r="B99" s="13"/>
      <c r="C99" t="s">
        <v>8</v>
      </c>
      <c r="V99">
        <f t="shared" si="2"/>
        <v>0</v>
      </c>
    </row>
    <row r="100" spans="1:23" ht="13.5" hidden="1" thickBot="1">
      <c r="A100" s="9"/>
      <c r="B100" s="14"/>
      <c r="C100" s="7" t="s">
        <v>9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>
        <f t="shared" si="2"/>
        <v>0</v>
      </c>
      <c r="W100" s="10">
        <f>IF(V99&lt;&gt;0,V100/V99,0)</f>
        <v>0</v>
      </c>
    </row>
    <row r="101" spans="1:23" ht="13.5" hidden="1" thickTop="1">
      <c r="A101" s="2"/>
      <c r="B101" s="13"/>
      <c r="C101" t="s">
        <v>7</v>
      </c>
      <c r="V101">
        <f aca="true" t="shared" si="3" ref="V101:V109">SUM(D101:U101)</f>
        <v>0</v>
      </c>
      <c r="W101" s="1"/>
    </row>
    <row r="102" spans="1:22" ht="12.75" hidden="1">
      <c r="A102" s="2"/>
      <c r="B102" s="13"/>
      <c r="C102" t="s">
        <v>8</v>
      </c>
      <c r="V102">
        <f t="shared" si="3"/>
        <v>0</v>
      </c>
    </row>
    <row r="103" spans="1:23" ht="13.5" hidden="1" thickBot="1">
      <c r="A103" s="9"/>
      <c r="B103" s="14"/>
      <c r="C103" s="7" t="s">
        <v>9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>
        <f t="shared" si="3"/>
        <v>0</v>
      </c>
      <c r="W103" s="10">
        <f>IF(V102&lt;&gt;0,V103/V102,0)</f>
        <v>0</v>
      </c>
    </row>
    <row r="104" spans="1:23" ht="13.5" hidden="1" thickTop="1">
      <c r="A104" s="2"/>
      <c r="B104" s="13"/>
      <c r="C104" t="s">
        <v>7</v>
      </c>
      <c r="V104">
        <f t="shared" si="3"/>
        <v>0</v>
      </c>
      <c r="W104" s="1"/>
    </row>
    <row r="105" spans="1:22" ht="12.75" hidden="1">
      <c r="A105" s="2"/>
      <c r="B105" s="13"/>
      <c r="C105" t="s">
        <v>8</v>
      </c>
      <c r="V105">
        <f t="shared" si="3"/>
        <v>0</v>
      </c>
    </row>
    <row r="106" spans="1:23" ht="13.5" hidden="1" thickBot="1">
      <c r="A106" s="9"/>
      <c r="B106" s="14"/>
      <c r="C106" s="7" t="s">
        <v>9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f t="shared" si="3"/>
        <v>0</v>
      </c>
      <c r="W106" s="10">
        <f>IF(V105&lt;&gt;0,V106/V105,0)</f>
        <v>0</v>
      </c>
    </row>
    <row r="107" spans="1:23" ht="13.5" hidden="1" thickTop="1">
      <c r="A107" s="2"/>
      <c r="B107" s="13"/>
      <c r="C107" t="s">
        <v>7</v>
      </c>
      <c r="V107">
        <f t="shared" si="3"/>
        <v>0</v>
      </c>
      <c r="W107" s="1"/>
    </row>
    <row r="108" spans="1:22" ht="12.75" hidden="1">
      <c r="A108" s="2"/>
      <c r="B108" s="13"/>
      <c r="C108" t="s">
        <v>8</v>
      </c>
      <c r="V108">
        <f t="shared" si="3"/>
        <v>0</v>
      </c>
    </row>
    <row r="109" spans="1:23" ht="13.5" hidden="1" thickBot="1">
      <c r="A109" s="9"/>
      <c r="B109" s="14"/>
      <c r="C109" s="7" t="s">
        <v>9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>
        <f t="shared" si="3"/>
        <v>0</v>
      </c>
      <c r="W109" s="10">
        <f>IF(V108&lt;&gt;0,V109/V108,0)</f>
        <v>0</v>
      </c>
    </row>
    <row r="110" ht="13.5" thickTop="1"/>
  </sheetData>
  <sheetProtection/>
  <mergeCells count="1">
    <mergeCell ref="A2:C2"/>
  </mergeCells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zoomScalePageLayoutView="0" workbookViewId="0" topLeftCell="A1">
      <pane xSplit="3" ySplit="4" topLeftCell="D5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H3" sqref="H3"/>
    </sheetView>
  </sheetViews>
  <sheetFormatPr defaultColWidth="9.140625" defaultRowHeight="12.75"/>
  <cols>
    <col min="1" max="1" width="15.8515625" style="0" customWidth="1"/>
    <col min="2" max="2" width="2.421875" style="0" hidden="1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8">
      <c r="A1" t="str">
        <f>Joes!A1</f>
        <v>Thursday Valley 1 Men's  Silver</v>
      </c>
      <c r="H1" s="30" t="s">
        <v>23</v>
      </c>
    </row>
    <row r="2" spans="1:21" ht="27.75" customHeight="1">
      <c r="A2" s="43" t="s">
        <v>18</v>
      </c>
      <c r="B2" s="43"/>
      <c r="C2" s="43"/>
      <c r="D2" s="34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3:21" ht="12.75">
      <c r="C3" s="33" t="s">
        <v>16</v>
      </c>
      <c r="D3" s="36" t="s">
        <v>95</v>
      </c>
      <c r="E3" s="36" t="s">
        <v>96</v>
      </c>
      <c r="F3" s="36" t="s">
        <v>143</v>
      </c>
      <c r="G3" s="36" t="s">
        <v>109</v>
      </c>
      <c r="H3" s="37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3" ht="12.75">
      <c r="A4" t="s">
        <v>0</v>
      </c>
      <c r="B4" t="s">
        <v>1</v>
      </c>
      <c r="D4" s="38">
        <v>42481</v>
      </c>
      <c r="E4" s="38">
        <v>42482</v>
      </c>
      <c r="F4" s="38">
        <v>42495</v>
      </c>
      <c r="G4" s="38">
        <v>42502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t="s">
        <v>6</v>
      </c>
      <c r="W4" t="s">
        <v>5</v>
      </c>
    </row>
    <row r="5" spans="1:22" ht="12.75">
      <c r="A5" s="2" t="s">
        <v>80</v>
      </c>
      <c r="B5" s="13"/>
      <c r="C5" t="s">
        <v>7</v>
      </c>
      <c r="D5" s="11">
        <v>4</v>
      </c>
      <c r="E5" s="11"/>
      <c r="F5" s="11"/>
      <c r="G5" s="11">
        <v>5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>
        <f aca="true" t="shared" si="0" ref="V5:V36">SUM(D5:U5)</f>
        <v>9</v>
      </c>
    </row>
    <row r="6" spans="1:22" ht="12.75">
      <c r="A6" s="2"/>
      <c r="B6" s="13"/>
      <c r="C6" t="s">
        <v>8</v>
      </c>
      <c r="D6">
        <v>4</v>
      </c>
      <c r="G6">
        <v>5</v>
      </c>
      <c r="V6">
        <f t="shared" si="0"/>
        <v>9</v>
      </c>
    </row>
    <row r="7" spans="1:23" ht="13.5" thickBot="1">
      <c r="A7" s="9"/>
      <c r="B7" s="14"/>
      <c r="C7" s="7" t="s">
        <v>9</v>
      </c>
      <c r="D7" s="7">
        <v>3</v>
      </c>
      <c r="E7" s="7"/>
      <c r="F7" s="7"/>
      <c r="G7" s="7">
        <v>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f t="shared" si="0"/>
        <v>6</v>
      </c>
      <c r="W7" s="10">
        <f>IF(V6&lt;&gt;0,V7/V6,0)</f>
        <v>0.6666666666666666</v>
      </c>
    </row>
    <row r="8" spans="1:23" ht="13.5" thickTop="1">
      <c r="A8" s="2" t="s">
        <v>81</v>
      </c>
      <c r="B8" s="13"/>
      <c r="C8" t="s">
        <v>7</v>
      </c>
      <c r="D8">
        <v>4</v>
      </c>
      <c r="E8">
        <v>4</v>
      </c>
      <c r="F8">
        <v>3</v>
      </c>
      <c r="G8">
        <v>5</v>
      </c>
      <c r="V8">
        <f t="shared" si="0"/>
        <v>16</v>
      </c>
      <c r="W8" s="1"/>
    </row>
    <row r="9" spans="1:22" ht="12.75">
      <c r="A9" s="2"/>
      <c r="B9" s="13"/>
      <c r="C9" t="s">
        <v>8</v>
      </c>
      <c r="D9">
        <v>4</v>
      </c>
      <c r="E9">
        <v>4</v>
      </c>
      <c r="F9">
        <v>2</v>
      </c>
      <c r="G9">
        <v>5</v>
      </c>
      <c r="V9">
        <f t="shared" si="0"/>
        <v>15</v>
      </c>
    </row>
    <row r="10" spans="1:23" ht="13.5" thickBot="1">
      <c r="A10" s="9"/>
      <c r="B10" s="14"/>
      <c r="C10" s="7" t="s">
        <v>9</v>
      </c>
      <c r="D10" s="7">
        <v>4</v>
      </c>
      <c r="E10" s="7">
        <v>2</v>
      </c>
      <c r="F10" s="7">
        <v>0</v>
      </c>
      <c r="G10" s="7">
        <v>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f t="shared" si="0"/>
        <v>8</v>
      </c>
      <c r="W10" s="10">
        <f>IF(V9&lt;&gt;0,V10/V9,0)</f>
        <v>0.5333333333333333</v>
      </c>
    </row>
    <row r="11" spans="1:23" ht="13.5" thickTop="1">
      <c r="A11" s="2" t="s">
        <v>82</v>
      </c>
      <c r="B11" s="13"/>
      <c r="C11" t="s">
        <v>7</v>
      </c>
      <c r="D11" s="39">
        <v>4</v>
      </c>
      <c r="E11" s="39">
        <v>4</v>
      </c>
      <c r="F11" s="39">
        <v>3</v>
      </c>
      <c r="G11" s="39">
        <v>5</v>
      </c>
      <c r="H11" s="39"/>
      <c r="I11" s="39"/>
      <c r="J11" s="39"/>
      <c r="K11" s="39"/>
      <c r="L11" s="39"/>
      <c r="O11" s="39"/>
      <c r="P11" s="39"/>
      <c r="Q11" s="39"/>
      <c r="R11" s="39"/>
      <c r="V11">
        <f t="shared" si="0"/>
        <v>16</v>
      </c>
      <c r="W11" s="1"/>
    </row>
    <row r="12" spans="1:22" ht="12.75">
      <c r="A12" s="2"/>
      <c r="B12" s="13"/>
      <c r="C12" t="s">
        <v>8</v>
      </c>
      <c r="D12" s="39">
        <v>4</v>
      </c>
      <c r="E12" s="39">
        <v>4</v>
      </c>
      <c r="F12" s="39">
        <v>3</v>
      </c>
      <c r="G12" s="39">
        <v>5</v>
      </c>
      <c r="H12" s="39"/>
      <c r="I12" s="39"/>
      <c r="J12" s="39"/>
      <c r="K12" s="39"/>
      <c r="L12" s="39"/>
      <c r="O12" s="39"/>
      <c r="P12" s="39"/>
      <c r="Q12" s="39"/>
      <c r="R12" s="39"/>
      <c r="V12">
        <f t="shared" si="0"/>
        <v>16</v>
      </c>
    </row>
    <row r="13" spans="1:23" ht="13.5" thickBot="1">
      <c r="A13" s="9"/>
      <c r="B13" s="14"/>
      <c r="C13" s="7" t="s">
        <v>9</v>
      </c>
      <c r="D13" s="7">
        <v>3</v>
      </c>
      <c r="E13" s="7">
        <v>2</v>
      </c>
      <c r="F13" s="7">
        <v>1</v>
      </c>
      <c r="G13" s="7">
        <v>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f t="shared" si="0"/>
        <v>10</v>
      </c>
      <c r="W13" s="10">
        <f>IF(V12&lt;&gt;0,V13/V12,0)</f>
        <v>0.625</v>
      </c>
    </row>
    <row r="14" spans="1:23" ht="13.5" thickTop="1">
      <c r="A14" s="2" t="s">
        <v>83</v>
      </c>
      <c r="B14" s="13"/>
      <c r="C14" t="s">
        <v>7</v>
      </c>
      <c r="D14" s="39">
        <v>4</v>
      </c>
      <c r="E14" s="39">
        <v>4</v>
      </c>
      <c r="G14" s="39">
        <v>5</v>
      </c>
      <c r="I14" s="39"/>
      <c r="L14" s="39"/>
      <c r="O14" s="39"/>
      <c r="P14" s="39"/>
      <c r="Q14" s="39"/>
      <c r="R14" s="39"/>
      <c r="V14">
        <f t="shared" si="0"/>
        <v>13</v>
      </c>
      <c r="W14" s="1"/>
    </row>
    <row r="15" spans="1:22" ht="12.75">
      <c r="A15" s="2"/>
      <c r="B15" s="13"/>
      <c r="C15" t="s">
        <v>8</v>
      </c>
      <c r="D15" s="39">
        <v>4</v>
      </c>
      <c r="E15" s="39">
        <v>4</v>
      </c>
      <c r="G15" s="39">
        <v>5</v>
      </c>
      <c r="I15" s="39"/>
      <c r="L15" s="39"/>
      <c r="O15" s="39"/>
      <c r="P15" s="39"/>
      <c r="Q15" s="39"/>
      <c r="R15" s="39"/>
      <c r="V15">
        <f t="shared" si="0"/>
        <v>13</v>
      </c>
    </row>
    <row r="16" spans="1:23" ht="13.5" thickBot="1">
      <c r="A16" s="9"/>
      <c r="B16" s="14"/>
      <c r="C16" s="7" t="s">
        <v>9</v>
      </c>
      <c r="D16" s="7">
        <v>3</v>
      </c>
      <c r="E16" s="7">
        <v>3</v>
      </c>
      <c r="F16" s="7"/>
      <c r="G16" s="7">
        <v>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f t="shared" si="0"/>
        <v>8</v>
      </c>
      <c r="W16" s="10">
        <f>IF(V15&lt;&gt;0,V16/V15,0)</f>
        <v>0.6153846153846154</v>
      </c>
    </row>
    <row r="17" spans="1:23" ht="13.5" thickTop="1">
      <c r="A17" s="2" t="s">
        <v>84</v>
      </c>
      <c r="B17" s="13"/>
      <c r="C17" t="s">
        <v>7</v>
      </c>
      <c r="D17" s="39">
        <v>3</v>
      </c>
      <c r="L17" s="39"/>
      <c r="O17" s="39"/>
      <c r="P17" s="39"/>
      <c r="Q17" s="39"/>
      <c r="R17" s="39"/>
      <c r="V17">
        <f t="shared" si="0"/>
        <v>3</v>
      </c>
      <c r="W17" s="1"/>
    </row>
    <row r="18" spans="1:22" ht="12.75">
      <c r="A18" s="2"/>
      <c r="B18" s="13"/>
      <c r="C18" t="s">
        <v>8</v>
      </c>
      <c r="D18" s="39">
        <v>3</v>
      </c>
      <c r="L18" s="39"/>
      <c r="O18" s="39"/>
      <c r="P18" s="39"/>
      <c r="Q18" s="39"/>
      <c r="R18" s="39"/>
      <c r="V18">
        <f t="shared" si="0"/>
        <v>3</v>
      </c>
    </row>
    <row r="19" spans="1:23" ht="13.5" thickBot="1">
      <c r="A19" s="9"/>
      <c r="B19" s="14"/>
      <c r="C19" s="7" t="s">
        <v>9</v>
      </c>
      <c r="D19" s="7">
        <v>2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f t="shared" si="0"/>
        <v>2</v>
      </c>
      <c r="W19" s="10">
        <f>IF(V18&lt;&gt;0,V19/V18,0)</f>
        <v>0.6666666666666666</v>
      </c>
    </row>
    <row r="20" spans="1:23" ht="13.5" thickTop="1">
      <c r="A20" s="2" t="s">
        <v>85</v>
      </c>
      <c r="B20" s="13"/>
      <c r="C20" t="s">
        <v>7</v>
      </c>
      <c r="D20" s="39">
        <v>4</v>
      </c>
      <c r="E20" s="39"/>
      <c r="F20" s="39"/>
      <c r="G20" s="39">
        <v>5</v>
      </c>
      <c r="H20" s="39"/>
      <c r="I20" s="39"/>
      <c r="J20" s="39"/>
      <c r="K20" s="39"/>
      <c r="L20" s="39"/>
      <c r="O20" s="39"/>
      <c r="P20" s="39"/>
      <c r="Q20" s="39"/>
      <c r="R20" s="39"/>
      <c r="V20">
        <f t="shared" si="0"/>
        <v>9</v>
      </c>
      <c r="W20" s="1"/>
    </row>
    <row r="21" spans="1:22" ht="12.75">
      <c r="A21" s="2"/>
      <c r="B21" s="13"/>
      <c r="C21" t="s">
        <v>8</v>
      </c>
      <c r="D21" s="39">
        <v>4</v>
      </c>
      <c r="E21" s="39"/>
      <c r="F21" s="39"/>
      <c r="G21" s="39">
        <v>5</v>
      </c>
      <c r="H21" s="39"/>
      <c r="I21" s="39"/>
      <c r="J21" s="39"/>
      <c r="K21" s="39"/>
      <c r="L21" s="39"/>
      <c r="O21" s="39"/>
      <c r="P21" s="39"/>
      <c r="Q21" s="39"/>
      <c r="R21" s="39"/>
      <c r="V21">
        <f t="shared" si="0"/>
        <v>9</v>
      </c>
    </row>
    <row r="22" spans="1:23" ht="13.5" thickBot="1">
      <c r="A22" s="9"/>
      <c r="B22" s="14"/>
      <c r="C22" s="7" t="s">
        <v>9</v>
      </c>
      <c r="D22" s="7">
        <v>1</v>
      </c>
      <c r="E22" s="7"/>
      <c r="F22" s="7"/>
      <c r="G22" s="7">
        <v>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f t="shared" si="0"/>
        <v>2</v>
      </c>
      <c r="W22" s="10">
        <f>IF(V21&lt;&gt;0,V22/V21,0)</f>
        <v>0.2222222222222222</v>
      </c>
    </row>
    <row r="23" spans="1:23" ht="13.5" thickTop="1">
      <c r="A23" s="2" t="s">
        <v>86</v>
      </c>
      <c r="B23" s="13"/>
      <c r="C23" t="s">
        <v>7</v>
      </c>
      <c r="D23" s="39">
        <v>4</v>
      </c>
      <c r="E23">
        <v>4</v>
      </c>
      <c r="F23">
        <v>2</v>
      </c>
      <c r="G23" s="39">
        <v>4</v>
      </c>
      <c r="J23" s="39"/>
      <c r="K23" s="39"/>
      <c r="L23" s="39"/>
      <c r="O23" s="39"/>
      <c r="P23" s="39"/>
      <c r="Q23" s="39"/>
      <c r="R23" s="39"/>
      <c r="V23">
        <f t="shared" si="0"/>
        <v>14</v>
      </c>
      <c r="W23" s="1"/>
    </row>
    <row r="24" spans="1:22" ht="12.75">
      <c r="A24" s="2"/>
      <c r="B24" s="13"/>
      <c r="C24" t="s">
        <v>8</v>
      </c>
      <c r="D24" s="39">
        <v>4</v>
      </c>
      <c r="E24">
        <v>4</v>
      </c>
      <c r="F24">
        <v>2</v>
      </c>
      <c r="G24" s="39">
        <v>3</v>
      </c>
      <c r="J24" s="39"/>
      <c r="K24" s="39"/>
      <c r="L24" s="39"/>
      <c r="O24" s="39"/>
      <c r="P24" s="39"/>
      <c r="Q24" s="39"/>
      <c r="R24" s="39"/>
      <c r="V24">
        <f t="shared" si="0"/>
        <v>13</v>
      </c>
    </row>
    <row r="25" spans="1:23" ht="13.5" thickBot="1">
      <c r="A25" s="9"/>
      <c r="B25" s="14"/>
      <c r="C25" s="7" t="s">
        <v>9</v>
      </c>
      <c r="D25" s="7">
        <v>2</v>
      </c>
      <c r="E25" s="7">
        <v>4</v>
      </c>
      <c r="F25" s="7">
        <v>0</v>
      </c>
      <c r="G25" s="7">
        <v>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f t="shared" si="0"/>
        <v>8</v>
      </c>
      <c r="W25" s="10">
        <f>IF(V24&lt;&gt;0,V25/V24,0)</f>
        <v>0.6153846153846154</v>
      </c>
    </row>
    <row r="26" spans="1:23" ht="13.5" thickTop="1">
      <c r="A26" s="2" t="s">
        <v>87</v>
      </c>
      <c r="B26" s="13"/>
      <c r="C26" t="s">
        <v>7</v>
      </c>
      <c r="D26" s="39">
        <v>4</v>
      </c>
      <c r="F26" s="39">
        <v>2</v>
      </c>
      <c r="G26" s="39"/>
      <c r="H26" s="39"/>
      <c r="I26" s="39"/>
      <c r="O26" s="39"/>
      <c r="P26" s="39"/>
      <c r="Q26" s="39"/>
      <c r="R26" s="39"/>
      <c r="V26">
        <f t="shared" si="0"/>
        <v>6</v>
      </c>
      <c r="W26" s="1"/>
    </row>
    <row r="27" spans="1:22" ht="12.75">
      <c r="A27" s="2"/>
      <c r="B27" s="13"/>
      <c r="C27" t="s">
        <v>8</v>
      </c>
      <c r="D27" s="39">
        <v>4</v>
      </c>
      <c r="F27" s="39">
        <v>2</v>
      </c>
      <c r="G27" s="39"/>
      <c r="H27" s="39"/>
      <c r="I27" s="39"/>
      <c r="O27" s="39"/>
      <c r="P27" s="39"/>
      <c r="Q27" s="39"/>
      <c r="R27" s="39"/>
      <c r="V27">
        <f t="shared" si="0"/>
        <v>6</v>
      </c>
    </row>
    <row r="28" spans="1:23" ht="13.5" thickBot="1">
      <c r="A28" s="9"/>
      <c r="B28" s="14"/>
      <c r="C28" s="7" t="s">
        <v>9</v>
      </c>
      <c r="D28" s="7">
        <v>1</v>
      </c>
      <c r="E28" s="7"/>
      <c r="F28" s="7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f t="shared" si="0"/>
        <v>2</v>
      </c>
      <c r="W28" s="10">
        <f>IF(V27&lt;&gt;0,V28/V27,0)</f>
        <v>0.3333333333333333</v>
      </c>
    </row>
    <row r="29" spans="1:23" ht="13.5" thickTop="1">
      <c r="A29" s="2" t="s">
        <v>88</v>
      </c>
      <c r="B29" s="13"/>
      <c r="C29" t="s">
        <v>7</v>
      </c>
      <c r="D29" s="39">
        <v>4</v>
      </c>
      <c r="E29" s="39"/>
      <c r="F29" s="39"/>
      <c r="H29" s="39"/>
      <c r="I29" s="39"/>
      <c r="J29" s="39"/>
      <c r="K29" s="39"/>
      <c r="P29" s="39"/>
      <c r="Q29" s="39"/>
      <c r="R29" s="39"/>
      <c r="V29">
        <f t="shared" si="0"/>
        <v>4</v>
      </c>
      <c r="W29" s="1"/>
    </row>
    <row r="30" spans="1:22" ht="12.75">
      <c r="A30" s="2"/>
      <c r="B30" s="13"/>
      <c r="C30" t="s">
        <v>8</v>
      </c>
      <c r="D30" s="39">
        <v>4</v>
      </c>
      <c r="E30" s="39"/>
      <c r="F30" s="39"/>
      <c r="H30" s="39"/>
      <c r="I30" s="39"/>
      <c r="J30" s="39"/>
      <c r="K30" s="39"/>
      <c r="P30" s="39"/>
      <c r="Q30" s="39"/>
      <c r="R30" s="39"/>
      <c r="V30">
        <f t="shared" si="0"/>
        <v>4</v>
      </c>
    </row>
    <row r="31" spans="1:23" ht="13.5" thickBot="1">
      <c r="A31" s="9"/>
      <c r="B31" s="14"/>
      <c r="C31" s="7" t="s">
        <v>9</v>
      </c>
      <c r="D31" s="7">
        <v>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f t="shared" si="0"/>
        <v>2</v>
      </c>
      <c r="W31" s="10">
        <f>IF(V30&lt;&gt;0,V31/V30,0)</f>
        <v>0.5</v>
      </c>
    </row>
    <row r="32" spans="1:23" ht="13.5" thickTop="1">
      <c r="A32" s="2" t="s">
        <v>89</v>
      </c>
      <c r="B32" s="13"/>
      <c r="C32" t="s">
        <v>7</v>
      </c>
      <c r="D32" s="39">
        <v>3</v>
      </c>
      <c r="E32" s="39">
        <v>3</v>
      </c>
      <c r="F32" s="39">
        <v>2</v>
      </c>
      <c r="G32" s="39">
        <v>4</v>
      </c>
      <c r="H32" s="39"/>
      <c r="Q32" s="39"/>
      <c r="R32" s="39"/>
      <c r="V32">
        <f t="shared" si="0"/>
        <v>12</v>
      </c>
      <c r="W32" s="1"/>
    </row>
    <row r="33" spans="1:22" ht="12.75">
      <c r="A33" s="2"/>
      <c r="B33" s="13"/>
      <c r="C33" t="s">
        <v>8</v>
      </c>
      <c r="D33" s="39">
        <v>3</v>
      </c>
      <c r="E33" s="39">
        <v>3</v>
      </c>
      <c r="F33" s="39">
        <v>1</v>
      </c>
      <c r="G33" s="39">
        <v>4</v>
      </c>
      <c r="H33" s="39"/>
      <c r="Q33" s="39"/>
      <c r="R33" s="39"/>
      <c r="V33">
        <f t="shared" si="0"/>
        <v>11</v>
      </c>
    </row>
    <row r="34" spans="1:23" ht="13.5" thickBot="1">
      <c r="A34" s="9"/>
      <c r="B34" s="14"/>
      <c r="C34" s="7" t="s">
        <v>9</v>
      </c>
      <c r="D34" s="7">
        <v>1</v>
      </c>
      <c r="E34" s="7">
        <v>1</v>
      </c>
      <c r="F34" s="7">
        <v>0</v>
      </c>
      <c r="G34" s="7">
        <v>3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f t="shared" si="0"/>
        <v>5</v>
      </c>
      <c r="W34" s="10">
        <f>IF(V33&lt;&gt;0,V34/V33,0)</f>
        <v>0.45454545454545453</v>
      </c>
    </row>
    <row r="35" spans="1:23" ht="13.5" thickTop="1">
      <c r="A35" s="2" t="s">
        <v>90</v>
      </c>
      <c r="B35" s="13"/>
      <c r="C35" t="s">
        <v>7</v>
      </c>
      <c r="D35" s="39"/>
      <c r="E35" s="39">
        <v>4</v>
      </c>
      <c r="F35" s="39"/>
      <c r="G35" s="39">
        <v>5</v>
      </c>
      <c r="Q35" s="39"/>
      <c r="V35">
        <f t="shared" si="0"/>
        <v>9</v>
      </c>
      <c r="W35" s="1"/>
    </row>
    <row r="36" spans="1:22" ht="12.75">
      <c r="A36" s="2"/>
      <c r="B36" s="13"/>
      <c r="C36" t="s">
        <v>8</v>
      </c>
      <c r="D36" s="39"/>
      <c r="E36" s="39">
        <v>3</v>
      </c>
      <c r="F36" s="39"/>
      <c r="G36" s="39">
        <v>5</v>
      </c>
      <c r="Q36" s="39"/>
      <c r="V36">
        <f t="shared" si="0"/>
        <v>8</v>
      </c>
    </row>
    <row r="37" spans="1:23" ht="13.5" thickBot="1">
      <c r="A37" s="9"/>
      <c r="B37" s="14"/>
      <c r="C37" s="7" t="s">
        <v>9</v>
      </c>
      <c r="D37" s="7"/>
      <c r="E37" s="7">
        <v>1</v>
      </c>
      <c r="F37" s="7"/>
      <c r="G37" s="7">
        <v>1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f aca="true" t="shared" si="1" ref="V37:V68">SUM(D37:U37)</f>
        <v>2</v>
      </c>
      <c r="W37" s="10">
        <f>IF(V36&lt;&gt;0,V37/V36,0)</f>
        <v>0.25</v>
      </c>
    </row>
    <row r="38" spans="1:23" ht="13.5" thickTop="1">
      <c r="A38" s="2" t="s">
        <v>91</v>
      </c>
      <c r="B38" s="13"/>
      <c r="C38" t="s">
        <v>7</v>
      </c>
      <c r="E38" s="39">
        <v>4</v>
      </c>
      <c r="F38" s="39">
        <v>3</v>
      </c>
      <c r="G38" s="39">
        <v>5</v>
      </c>
      <c r="H38" s="39"/>
      <c r="I38" s="39"/>
      <c r="J38" s="39"/>
      <c r="K38" s="39"/>
      <c r="L38" s="39"/>
      <c r="O38" s="39"/>
      <c r="P38" s="39"/>
      <c r="Q38" s="39"/>
      <c r="R38" s="39"/>
      <c r="V38">
        <f t="shared" si="1"/>
        <v>12</v>
      </c>
      <c r="W38" s="1"/>
    </row>
    <row r="39" spans="1:22" ht="12.75">
      <c r="A39" s="2"/>
      <c r="B39" s="13"/>
      <c r="C39" t="s">
        <v>8</v>
      </c>
      <c r="E39" s="39">
        <v>4</v>
      </c>
      <c r="F39" s="39">
        <v>3</v>
      </c>
      <c r="G39" s="39">
        <v>5</v>
      </c>
      <c r="H39" s="39"/>
      <c r="I39" s="39"/>
      <c r="J39" s="39"/>
      <c r="K39" s="39"/>
      <c r="L39" s="39"/>
      <c r="O39" s="39"/>
      <c r="P39" s="39"/>
      <c r="Q39" s="39"/>
      <c r="R39" s="39"/>
      <c r="V39">
        <f t="shared" si="1"/>
        <v>12</v>
      </c>
    </row>
    <row r="40" spans="1:23" ht="13.5" thickBot="1">
      <c r="A40" s="9"/>
      <c r="B40" s="14"/>
      <c r="C40" s="7" t="s">
        <v>9</v>
      </c>
      <c r="D40" s="7"/>
      <c r="E40" s="7">
        <v>4</v>
      </c>
      <c r="F40" s="7">
        <v>2</v>
      </c>
      <c r="G40" s="7">
        <v>5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f t="shared" si="1"/>
        <v>11</v>
      </c>
      <c r="W40" s="10">
        <f>IF(V39&lt;&gt;0,V40/V39,0)</f>
        <v>0.9166666666666666</v>
      </c>
    </row>
    <row r="41" spans="1:23" ht="13.5" thickTop="1">
      <c r="A41" s="2" t="s">
        <v>92</v>
      </c>
      <c r="B41" s="13"/>
      <c r="C41" t="s">
        <v>7</v>
      </c>
      <c r="E41" s="39">
        <v>4</v>
      </c>
      <c r="F41" s="39">
        <v>2</v>
      </c>
      <c r="G41" s="39"/>
      <c r="H41" s="39"/>
      <c r="I41" s="39"/>
      <c r="J41" s="39"/>
      <c r="K41" s="39"/>
      <c r="L41" s="39"/>
      <c r="R41" s="39"/>
      <c r="V41">
        <f t="shared" si="1"/>
        <v>6</v>
      </c>
      <c r="W41" s="1"/>
    </row>
    <row r="42" spans="1:22" ht="12.75">
      <c r="A42" s="2"/>
      <c r="B42" s="13"/>
      <c r="C42" t="s">
        <v>8</v>
      </c>
      <c r="E42" s="39">
        <v>4</v>
      </c>
      <c r="F42" s="39">
        <v>2</v>
      </c>
      <c r="G42" s="39"/>
      <c r="H42" s="39"/>
      <c r="I42" s="39"/>
      <c r="J42" s="39"/>
      <c r="K42" s="39"/>
      <c r="L42" s="39"/>
      <c r="R42" s="39"/>
      <c r="V42">
        <f t="shared" si="1"/>
        <v>6</v>
      </c>
    </row>
    <row r="43" spans="1:23" ht="13.5" thickBot="1">
      <c r="A43" s="9"/>
      <c r="B43" s="14"/>
      <c r="C43" s="7" t="s">
        <v>9</v>
      </c>
      <c r="D43" s="7"/>
      <c r="E43" s="7">
        <v>1</v>
      </c>
      <c r="F43" s="7">
        <v>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f t="shared" si="1"/>
        <v>3</v>
      </c>
      <c r="W43" s="10">
        <f>IF(V42&lt;&gt;0,V43/V42,0)</f>
        <v>0.5</v>
      </c>
    </row>
    <row r="44" spans="1:23" ht="13.5" thickTop="1">
      <c r="A44" s="2" t="s">
        <v>93</v>
      </c>
      <c r="B44" s="13"/>
      <c r="C44" t="s">
        <v>7</v>
      </c>
      <c r="E44" s="39">
        <v>4</v>
      </c>
      <c r="G44" s="39"/>
      <c r="J44" s="39"/>
      <c r="K44" s="39"/>
      <c r="L44" s="39"/>
      <c r="V44">
        <f t="shared" si="1"/>
        <v>4</v>
      </c>
      <c r="W44" s="1"/>
    </row>
    <row r="45" spans="1:22" ht="12.75">
      <c r="A45" s="2"/>
      <c r="B45" s="13"/>
      <c r="C45" t="s">
        <v>8</v>
      </c>
      <c r="E45" s="39">
        <v>4</v>
      </c>
      <c r="G45" s="39"/>
      <c r="J45" s="39"/>
      <c r="K45" s="39"/>
      <c r="L45" s="39"/>
      <c r="V45">
        <f t="shared" si="1"/>
        <v>4</v>
      </c>
    </row>
    <row r="46" spans="1:23" ht="13.5" thickBot="1">
      <c r="A46" s="9"/>
      <c r="B46" s="14"/>
      <c r="C46" s="7" t="s">
        <v>9</v>
      </c>
      <c r="D46" s="7"/>
      <c r="E46" s="7">
        <v>2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f t="shared" si="1"/>
        <v>2</v>
      </c>
      <c r="W46" s="10">
        <f>IF(V45&lt;&gt;0,V46/V45,0)</f>
        <v>0.5</v>
      </c>
    </row>
    <row r="47" spans="1:23" ht="13.5" thickTop="1">
      <c r="A47" s="2" t="s">
        <v>94</v>
      </c>
      <c r="B47" s="13"/>
      <c r="C47" t="s">
        <v>7</v>
      </c>
      <c r="E47" s="39">
        <v>4</v>
      </c>
      <c r="L47" s="39"/>
      <c r="V47">
        <f t="shared" si="1"/>
        <v>4</v>
      </c>
      <c r="W47" s="1"/>
    </row>
    <row r="48" spans="1:22" ht="12.75">
      <c r="A48" s="2"/>
      <c r="B48" s="13"/>
      <c r="C48" t="s">
        <v>8</v>
      </c>
      <c r="E48" s="39">
        <v>4</v>
      </c>
      <c r="L48" s="39"/>
      <c r="V48">
        <f t="shared" si="1"/>
        <v>4</v>
      </c>
    </row>
    <row r="49" spans="1:23" ht="13.5" thickBot="1">
      <c r="A49" s="9"/>
      <c r="B49" s="14"/>
      <c r="C49" s="7" t="s">
        <v>9</v>
      </c>
      <c r="D49" s="7"/>
      <c r="E49" s="7">
        <v>4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f t="shared" si="1"/>
        <v>4</v>
      </c>
      <c r="W49" s="10">
        <f>IF(V48&lt;&gt;0,V49/V48,0)</f>
        <v>1</v>
      </c>
    </row>
    <row r="50" spans="1:23" ht="13.5" thickTop="1">
      <c r="A50" s="2" t="s">
        <v>154</v>
      </c>
      <c r="B50" s="13"/>
      <c r="C50" t="s">
        <v>7</v>
      </c>
      <c r="E50" s="39">
        <v>4</v>
      </c>
      <c r="F50">
        <v>3</v>
      </c>
      <c r="G50">
        <v>5</v>
      </c>
      <c r="V50">
        <f t="shared" si="1"/>
        <v>12</v>
      </c>
      <c r="W50" s="1"/>
    </row>
    <row r="51" spans="1:22" ht="12.75">
      <c r="A51" s="2"/>
      <c r="B51" s="13"/>
      <c r="C51" t="s">
        <v>8</v>
      </c>
      <c r="E51" s="39">
        <v>4</v>
      </c>
      <c r="F51">
        <v>3</v>
      </c>
      <c r="G51">
        <v>4</v>
      </c>
      <c r="V51">
        <f t="shared" si="1"/>
        <v>11</v>
      </c>
    </row>
    <row r="52" spans="1:23" ht="13.5" thickBot="1">
      <c r="A52" s="9"/>
      <c r="B52" s="14"/>
      <c r="C52" s="7" t="s">
        <v>9</v>
      </c>
      <c r="D52" s="7"/>
      <c r="E52" s="7">
        <v>4</v>
      </c>
      <c r="F52" s="7">
        <v>1</v>
      </c>
      <c r="G52" s="7">
        <v>4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f t="shared" si="1"/>
        <v>9</v>
      </c>
      <c r="W52" s="10">
        <f>IF(V51&lt;&gt;0,V52/V51,0)</f>
        <v>0.8181818181818182</v>
      </c>
    </row>
    <row r="53" spans="1:23" ht="13.5" thickTop="1">
      <c r="A53" s="2" t="s">
        <v>144</v>
      </c>
      <c r="B53" s="13"/>
      <c r="C53" t="s">
        <v>7</v>
      </c>
      <c r="F53" s="39">
        <v>3</v>
      </c>
      <c r="V53">
        <f t="shared" si="1"/>
        <v>3</v>
      </c>
      <c r="W53" s="1"/>
    </row>
    <row r="54" spans="1:22" ht="12.75">
      <c r="A54" s="2"/>
      <c r="B54" s="13"/>
      <c r="C54" t="s">
        <v>8</v>
      </c>
      <c r="F54" s="39">
        <v>2</v>
      </c>
      <c r="V54">
        <f t="shared" si="1"/>
        <v>2</v>
      </c>
    </row>
    <row r="55" spans="1:23" ht="13.5" thickBot="1">
      <c r="A55" s="9"/>
      <c r="B55" s="14"/>
      <c r="C55" s="7" t="s">
        <v>9</v>
      </c>
      <c r="D55" s="7"/>
      <c r="E55" s="7"/>
      <c r="F55" s="7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 t="shared" si="1"/>
        <v>0</v>
      </c>
      <c r="W55" s="10">
        <f>IF(V54&lt;&gt;0,V55/V54,0)</f>
        <v>0</v>
      </c>
    </row>
    <row r="56" spans="1:23" ht="13.5" thickTop="1">
      <c r="A56" s="2" t="s">
        <v>145</v>
      </c>
      <c r="B56" s="13"/>
      <c r="C56" t="s">
        <v>7</v>
      </c>
      <c r="F56" s="39">
        <v>3</v>
      </c>
      <c r="V56">
        <f t="shared" si="1"/>
        <v>3</v>
      </c>
      <c r="W56" s="1"/>
    </row>
    <row r="57" spans="1:22" ht="12.75">
      <c r="A57" s="2"/>
      <c r="B57" s="13"/>
      <c r="C57" t="s">
        <v>8</v>
      </c>
      <c r="F57" s="39">
        <v>3</v>
      </c>
      <c r="V57">
        <f t="shared" si="1"/>
        <v>3</v>
      </c>
    </row>
    <row r="58" spans="1:23" ht="13.5" thickBot="1">
      <c r="A58" s="9"/>
      <c r="B58" s="14"/>
      <c r="C58" s="7" t="s">
        <v>9</v>
      </c>
      <c r="D58" s="7"/>
      <c r="E58" s="7"/>
      <c r="F58" s="7">
        <v>1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f t="shared" si="1"/>
        <v>1</v>
      </c>
      <c r="W58" s="10">
        <f>IF(V57&lt;&gt;0,V58/V57,0)</f>
        <v>0.3333333333333333</v>
      </c>
    </row>
    <row r="59" spans="1:23" ht="13.5" thickTop="1">
      <c r="A59" s="2" t="s">
        <v>146</v>
      </c>
      <c r="B59" s="13"/>
      <c r="C59" t="s">
        <v>7</v>
      </c>
      <c r="F59" s="39">
        <v>2</v>
      </c>
      <c r="V59">
        <f t="shared" si="1"/>
        <v>2</v>
      </c>
      <c r="W59" s="1"/>
    </row>
    <row r="60" spans="1:22" ht="12.75">
      <c r="A60" s="2"/>
      <c r="B60" s="13"/>
      <c r="C60" t="s">
        <v>8</v>
      </c>
      <c r="F60" s="39">
        <v>1</v>
      </c>
      <c r="V60">
        <f t="shared" si="1"/>
        <v>1</v>
      </c>
    </row>
    <row r="61" spans="1:23" ht="13.5" thickBot="1">
      <c r="A61" s="9"/>
      <c r="B61" s="14"/>
      <c r="C61" s="7" t="s">
        <v>9</v>
      </c>
      <c r="D61" s="7"/>
      <c r="E61" s="7"/>
      <c r="F61" s="7"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f t="shared" si="1"/>
        <v>0</v>
      </c>
      <c r="W61" s="10">
        <f>IF(V60&lt;&gt;0,V61/V60,0)</f>
        <v>0</v>
      </c>
    </row>
    <row r="62" spans="1:23" ht="13.5" thickTop="1">
      <c r="A62" s="2"/>
      <c r="B62" s="13"/>
      <c r="C62" t="s">
        <v>7</v>
      </c>
      <c r="V62">
        <f t="shared" si="1"/>
        <v>0</v>
      </c>
      <c r="W62" s="1"/>
    </row>
    <row r="63" spans="1:22" ht="12.75">
      <c r="A63" s="2"/>
      <c r="B63" s="13"/>
      <c r="C63" t="s">
        <v>8</v>
      </c>
      <c r="V63">
        <f t="shared" si="1"/>
        <v>0</v>
      </c>
    </row>
    <row r="64" spans="1:23" ht="13.5" thickBot="1">
      <c r="A64" s="9"/>
      <c r="B64" s="14"/>
      <c r="C64" s="7" t="s">
        <v>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f t="shared" si="1"/>
        <v>0</v>
      </c>
      <c r="W64" s="10">
        <f>IF(V63&lt;&gt;0,V64/V63,0)</f>
        <v>0</v>
      </c>
    </row>
    <row r="65" spans="1:23" ht="13.5" thickTop="1">
      <c r="A65" s="2"/>
      <c r="B65" s="13"/>
      <c r="C65" t="s">
        <v>7</v>
      </c>
      <c r="V65">
        <f t="shared" si="1"/>
        <v>0</v>
      </c>
      <c r="W65" s="1"/>
    </row>
    <row r="66" spans="1:22" ht="12.75">
      <c r="A66" s="2"/>
      <c r="B66" s="13"/>
      <c r="C66" t="s">
        <v>8</v>
      </c>
      <c r="V66">
        <f t="shared" si="1"/>
        <v>0</v>
      </c>
    </row>
    <row r="67" spans="1:23" ht="13.5" thickBot="1">
      <c r="A67" s="9"/>
      <c r="B67" s="14"/>
      <c r="C67" s="7" t="s">
        <v>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f t="shared" si="1"/>
        <v>0</v>
      </c>
      <c r="W67" s="10">
        <f>IF(V66&lt;&gt;0,V67/V66,0)</f>
        <v>0</v>
      </c>
    </row>
    <row r="68" spans="1:23" ht="13.5" hidden="1" thickTop="1">
      <c r="A68" s="2"/>
      <c r="B68" s="13"/>
      <c r="C68" t="s">
        <v>7</v>
      </c>
      <c r="V68">
        <f t="shared" si="1"/>
        <v>0</v>
      </c>
      <c r="W68" s="1"/>
    </row>
    <row r="69" spans="1:22" ht="12.75" hidden="1">
      <c r="A69" s="2"/>
      <c r="B69" s="13"/>
      <c r="C69" t="s">
        <v>8</v>
      </c>
      <c r="V69">
        <f aca="true" t="shared" si="2" ref="V69:V100">SUM(D69:U69)</f>
        <v>0</v>
      </c>
    </row>
    <row r="70" spans="1:23" ht="13.5" hidden="1" thickBot="1">
      <c r="A70" s="9"/>
      <c r="B70" s="14"/>
      <c r="C70" s="7" t="s">
        <v>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f t="shared" si="2"/>
        <v>0</v>
      </c>
      <c r="W70" s="10">
        <f>IF(V69&lt;&gt;0,V70/V69,0)</f>
        <v>0</v>
      </c>
    </row>
    <row r="71" spans="1:23" ht="13.5" hidden="1" thickTop="1">
      <c r="A71" s="2"/>
      <c r="B71" s="13"/>
      <c r="C71" t="s">
        <v>7</v>
      </c>
      <c r="V71">
        <f t="shared" si="2"/>
        <v>0</v>
      </c>
      <c r="W71" s="1"/>
    </row>
    <row r="72" spans="1:22" ht="12.75" hidden="1">
      <c r="A72" s="2"/>
      <c r="B72" s="13"/>
      <c r="C72" t="s">
        <v>8</v>
      </c>
      <c r="V72">
        <f t="shared" si="2"/>
        <v>0</v>
      </c>
    </row>
    <row r="73" spans="1:23" ht="13.5" hidden="1" thickBot="1">
      <c r="A73" s="9"/>
      <c r="B73" s="14"/>
      <c r="C73" s="7" t="s">
        <v>9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f t="shared" si="2"/>
        <v>0</v>
      </c>
      <c r="W73" s="10">
        <f>IF(V72&lt;&gt;0,V73/V72,0)</f>
        <v>0</v>
      </c>
    </row>
    <row r="74" spans="1:23" ht="13.5" hidden="1" thickTop="1">
      <c r="A74" s="2"/>
      <c r="B74" s="13"/>
      <c r="C74" t="s">
        <v>7</v>
      </c>
      <c r="V74">
        <f t="shared" si="2"/>
        <v>0</v>
      </c>
      <c r="W74" s="1"/>
    </row>
    <row r="75" spans="1:22" ht="12.75" hidden="1">
      <c r="A75" s="2"/>
      <c r="B75" s="13"/>
      <c r="C75" t="s">
        <v>8</v>
      </c>
      <c r="V75">
        <f t="shared" si="2"/>
        <v>0</v>
      </c>
    </row>
    <row r="76" spans="1:23" ht="13.5" hidden="1" thickBot="1">
      <c r="A76" s="9"/>
      <c r="B76" s="14"/>
      <c r="C76" s="7" t="s">
        <v>9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f t="shared" si="2"/>
        <v>0</v>
      </c>
      <c r="W76" s="10">
        <f>IF(V75&lt;&gt;0,V76/V75,0)</f>
        <v>0</v>
      </c>
    </row>
    <row r="77" spans="1:23" ht="13.5" hidden="1" thickTop="1">
      <c r="A77" s="2"/>
      <c r="B77" s="13"/>
      <c r="C77" t="s">
        <v>7</v>
      </c>
      <c r="V77">
        <f t="shared" si="2"/>
        <v>0</v>
      </c>
      <c r="W77" s="1"/>
    </row>
    <row r="78" spans="1:22" ht="12.75" hidden="1">
      <c r="A78" s="2"/>
      <c r="B78" s="13"/>
      <c r="C78" t="s">
        <v>8</v>
      </c>
      <c r="V78">
        <f t="shared" si="2"/>
        <v>0</v>
      </c>
    </row>
    <row r="79" spans="1:23" ht="13.5" hidden="1" thickBot="1">
      <c r="A79" s="9"/>
      <c r="B79" s="14"/>
      <c r="C79" s="7" t="s">
        <v>9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f t="shared" si="2"/>
        <v>0</v>
      </c>
      <c r="W79" s="10">
        <f>IF(V78&lt;&gt;0,V79/V78,0)</f>
        <v>0</v>
      </c>
    </row>
    <row r="80" spans="1:23" ht="13.5" hidden="1" thickTop="1">
      <c r="A80" s="2"/>
      <c r="B80" s="13"/>
      <c r="C80" t="s">
        <v>7</v>
      </c>
      <c r="V80">
        <f t="shared" si="2"/>
        <v>0</v>
      </c>
      <c r="W80" s="1"/>
    </row>
    <row r="81" spans="1:22" ht="12.75" hidden="1">
      <c r="A81" s="2"/>
      <c r="B81" s="13"/>
      <c r="C81" t="s">
        <v>8</v>
      </c>
      <c r="V81">
        <f t="shared" si="2"/>
        <v>0</v>
      </c>
    </row>
    <row r="82" spans="1:23" ht="13.5" hidden="1" thickBot="1">
      <c r="A82" s="9"/>
      <c r="B82" s="14"/>
      <c r="C82" s="7" t="s">
        <v>9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>
        <f t="shared" si="2"/>
        <v>0</v>
      </c>
      <c r="W82" s="10">
        <f>IF(V81&lt;&gt;0,V82/V81,0)</f>
        <v>0</v>
      </c>
    </row>
    <row r="83" spans="1:23" ht="13.5" hidden="1" thickTop="1">
      <c r="A83" s="2"/>
      <c r="B83" s="13"/>
      <c r="C83" t="s">
        <v>7</v>
      </c>
      <c r="V83">
        <f t="shared" si="2"/>
        <v>0</v>
      </c>
      <c r="W83" s="1"/>
    </row>
    <row r="84" spans="1:22" ht="12.75" hidden="1">
      <c r="A84" s="2"/>
      <c r="B84" s="13"/>
      <c r="C84" t="s">
        <v>8</v>
      </c>
      <c r="V84">
        <f t="shared" si="2"/>
        <v>0</v>
      </c>
    </row>
    <row r="85" spans="1:23" ht="13.5" hidden="1" thickBot="1">
      <c r="A85" s="9"/>
      <c r="B85" s="14"/>
      <c r="C85" s="7" t="s">
        <v>9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f t="shared" si="2"/>
        <v>0</v>
      </c>
      <c r="W85" s="10">
        <f>IF(V84&lt;&gt;0,V85/V84,0)</f>
        <v>0</v>
      </c>
    </row>
    <row r="86" spans="1:23" ht="13.5" hidden="1" thickTop="1">
      <c r="A86" s="2"/>
      <c r="B86" s="13"/>
      <c r="C86" t="s">
        <v>7</v>
      </c>
      <c r="V86">
        <f t="shared" si="2"/>
        <v>0</v>
      </c>
      <c r="W86" s="1"/>
    </row>
    <row r="87" spans="1:22" ht="12.75" hidden="1">
      <c r="A87" s="2"/>
      <c r="B87" s="13"/>
      <c r="C87" t="s">
        <v>8</v>
      </c>
      <c r="V87">
        <f t="shared" si="2"/>
        <v>0</v>
      </c>
    </row>
    <row r="88" spans="1:23" ht="13.5" hidden="1" thickBot="1">
      <c r="A88" s="9"/>
      <c r="B88" s="14"/>
      <c r="C88" s="7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f t="shared" si="2"/>
        <v>0</v>
      </c>
      <c r="W88" s="10">
        <f>IF(V87&lt;&gt;0,V88/V87,0)</f>
        <v>0</v>
      </c>
    </row>
    <row r="89" spans="1:23" ht="13.5" hidden="1" thickTop="1">
      <c r="A89" s="2"/>
      <c r="B89" s="13"/>
      <c r="C89" t="s">
        <v>7</v>
      </c>
      <c r="V89">
        <f t="shared" si="2"/>
        <v>0</v>
      </c>
      <c r="W89" s="1"/>
    </row>
    <row r="90" spans="1:22" ht="12.75" hidden="1">
      <c r="A90" s="2"/>
      <c r="B90" s="13"/>
      <c r="C90" t="s">
        <v>8</v>
      </c>
      <c r="V90">
        <f t="shared" si="2"/>
        <v>0</v>
      </c>
    </row>
    <row r="91" spans="1:23" ht="13.5" hidden="1" thickBot="1">
      <c r="A91" s="9"/>
      <c r="B91" s="14"/>
      <c r="C91" s="7" t="s">
        <v>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f t="shared" si="2"/>
        <v>0</v>
      </c>
      <c r="W91" s="10">
        <f>IF(V90&lt;&gt;0,V91/V90,0)</f>
        <v>0</v>
      </c>
    </row>
    <row r="92" spans="1:23" ht="13.5" hidden="1" thickTop="1">
      <c r="A92" s="2"/>
      <c r="B92" s="13"/>
      <c r="C92" t="s">
        <v>7</v>
      </c>
      <c r="V92">
        <f t="shared" si="2"/>
        <v>0</v>
      </c>
      <c r="W92" s="1"/>
    </row>
    <row r="93" spans="1:22" ht="12.75" hidden="1">
      <c r="A93" s="2"/>
      <c r="B93" s="13"/>
      <c r="C93" t="s">
        <v>8</v>
      </c>
      <c r="V93">
        <f t="shared" si="2"/>
        <v>0</v>
      </c>
    </row>
    <row r="94" spans="1:23" ht="13.5" hidden="1" thickBot="1">
      <c r="A94" s="9"/>
      <c r="B94" s="14"/>
      <c r="C94" s="7" t="s">
        <v>9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f t="shared" si="2"/>
        <v>0</v>
      </c>
      <c r="W94" s="10">
        <f>IF(V93&lt;&gt;0,V94/V93,0)</f>
        <v>0</v>
      </c>
    </row>
    <row r="95" spans="1:23" ht="13.5" hidden="1" thickTop="1">
      <c r="A95" s="2"/>
      <c r="B95" s="13"/>
      <c r="C95" t="s">
        <v>7</v>
      </c>
      <c r="V95">
        <f t="shared" si="2"/>
        <v>0</v>
      </c>
      <c r="W95" s="1"/>
    </row>
    <row r="96" spans="1:22" ht="12.75" hidden="1">
      <c r="A96" s="2"/>
      <c r="B96" s="13"/>
      <c r="C96" t="s">
        <v>8</v>
      </c>
      <c r="V96">
        <f t="shared" si="2"/>
        <v>0</v>
      </c>
    </row>
    <row r="97" spans="1:23" ht="13.5" hidden="1" thickBot="1">
      <c r="A97" s="9"/>
      <c r="B97" s="14"/>
      <c r="C97" s="7" t="s">
        <v>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f t="shared" si="2"/>
        <v>0</v>
      </c>
      <c r="W97" s="10">
        <f>IF(V96&lt;&gt;0,V97/V96,0)</f>
        <v>0</v>
      </c>
    </row>
    <row r="98" spans="1:23" ht="13.5" hidden="1" thickTop="1">
      <c r="A98" s="2"/>
      <c r="B98" s="13"/>
      <c r="C98" t="s">
        <v>7</v>
      </c>
      <c r="V98">
        <f t="shared" si="2"/>
        <v>0</v>
      </c>
      <c r="W98" s="1"/>
    </row>
    <row r="99" spans="1:22" ht="12.75" hidden="1">
      <c r="A99" s="2"/>
      <c r="B99" s="13"/>
      <c r="C99" t="s">
        <v>8</v>
      </c>
      <c r="V99">
        <f t="shared" si="2"/>
        <v>0</v>
      </c>
    </row>
    <row r="100" spans="1:23" ht="13.5" hidden="1" thickBot="1">
      <c r="A100" s="9"/>
      <c r="B100" s="14"/>
      <c r="C100" s="7" t="s">
        <v>9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>
        <f t="shared" si="2"/>
        <v>0</v>
      </c>
      <c r="W100" s="10">
        <f>IF(V99&lt;&gt;0,V100/V99,0)</f>
        <v>0</v>
      </c>
    </row>
    <row r="101" spans="1:23" ht="13.5" hidden="1" thickTop="1">
      <c r="A101" s="2"/>
      <c r="B101" s="13"/>
      <c r="C101" t="s">
        <v>7</v>
      </c>
      <c r="V101">
        <f aca="true" t="shared" si="3" ref="V101:V109">SUM(D101:U101)</f>
        <v>0</v>
      </c>
      <c r="W101" s="1"/>
    </row>
    <row r="102" spans="1:22" ht="12.75" hidden="1">
      <c r="A102" s="2"/>
      <c r="B102" s="13"/>
      <c r="C102" t="s">
        <v>8</v>
      </c>
      <c r="V102">
        <f t="shared" si="3"/>
        <v>0</v>
      </c>
    </row>
    <row r="103" spans="1:23" ht="13.5" hidden="1" thickBot="1">
      <c r="A103" s="9"/>
      <c r="B103" s="14"/>
      <c r="C103" s="7" t="s">
        <v>9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>
        <f t="shared" si="3"/>
        <v>0</v>
      </c>
      <c r="W103" s="10">
        <f>IF(V102&lt;&gt;0,V103/V102,0)</f>
        <v>0</v>
      </c>
    </row>
    <row r="104" spans="1:23" ht="13.5" hidden="1" thickTop="1">
      <c r="A104" s="2"/>
      <c r="B104" s="13"/>
      <c r="C104" t="s">
        <v>7</v>
      </c>
      <c r="V104">
        <f t="shared" si="3"/>
        <v>0</v>
      </c>
      <c r="W104" s="1"/>
    </row>
    <row r="105" spans="1:22" ht="12.75" hidden="1">
      <c r="A105" s="2"/>
      <c r="B105" s="13"/>
      <c r="C105" t="s">
        <v>8</v>
      </c>
      <c r="V105">
        <f t="shared" si="3"/>
        <v>0</v>
      </c>
    </row>
    <row r="106" spans="1:23" ht="13.5" hidden="1" thickBot="1">
      <c r="A106" s="9"/>
      <c r="B106" s="14"/>
      <c r="C106" s="7" t="s">
        <v>9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f t="shared" si="3"/>
        <v>0</v>
      </c>
      <c r="W106" s="10">
        <f>IF(V105&lt;&gt;0,V106/V105,0)</f>
        <v>0</v>
      </c>
    </row>
    <row r="107" spans="1:23" ht="13.5" hidden="1" thickTop="1">
      <c r="A107" s="2"/>
      <c r="B107" s="13"/>
      <c r="C107" t="s">
        <v>7</v>
      </c>
      <c r="V107">
        <f t="shared" si="3"/>
        <v>0</v>
      </c>
      <c r="W107" s="1"/>
    </row>
    <row r="108" spans="1:22" ht="12.75" hidden="1">
      <c r="A108" s="2"/>
      <c r="B108" s="13"/>
      <c r="C108" t="s">
        <v>8</v>
      </c>
      <c r="V108">
        <f t="shared" si="3"/>
        <v>0</v>
      </c>
    </row>
    <row r="109" spans="1:23" ht="13.5" hidden="1" thickBot="1">
      <c r="A109" s="9"/>
      <c r="B109" s="14"/>
      <c r="C109" s="7" t="s">
        <v>9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>
        <f t="shared" si="3"/>
        <v>0</v>
      </c>
      <c r="W109" s="10">
        <f>IF(V108&lt;&gt;0,V109/V108,0)</f>
        <v>0</v>
      </c>
    </row>
    <row r="110" ht="13.5" thickTop="1"/>
  </sheetData>
  <sheetProtection/>
  <mergeCells count="1">
    <mergeCell ref="A2:C2"/>
  </mergeCells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zoomScalePageLayoutView="0" workbookViewId="0" topLeftCell="A1">
      <pane xSplit="3" ySplit="4" topLeftCell="D5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H3" sqref="H3"/>
    </sheetView>
  </sheetViews>
  <sheetFormatPr defaultColWidth="9.140625" defaultRowHeight="12.75"/>
  <cols>
    <col min="1" max="1" width="15.8515625" style="0" customWidth="1"/>
    <col min="2" max="2" width="2.28125" style="0" hidden="1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8">
      <c r="A1" t="str">
        <f>Joes!A1</f>
        <v>Thursday Valley 1 Men's  Silver</v>
      </c>
      <c r="H1" s="30" t="s">
        <v>22</v>
      </c>
    </row>
    <row r="2" spans="1:21" ht="27.75" customHeight="1">
      <c r="A2" s="43" t="s">
        <v>18</v>
      </c>
      <c r="B2" s="43"/>
      <c r="C2" s="43"/>
      <c r="D2" s="34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3:21" ht="12.75">
      <c r="C3" s="33" t="s">
        <v>16</v>
      </c>
      <c r="D3" s="36" t="s">
        <v>108</v>
      </c>
      <c r="E3" s="36" t="s">
        <v>109</v>
      </c>
      <c r="F3" s="36" t="s">
        <v>40</v>
      </c>
      <c r="G3" s="36" t="s">
        <v>55</v>
      </c>
      <c r="H3" s="37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3" ht="12.75">
      <c r="A4" t="s">
        <v>0</v>
      </c>
      <c r="B4" t="s">
        <v>1</v>
      </c>
      <c r="D4" s="38">
        <v>42481</v>
      </c>
      <c r="E4" s="38">
        <v>42482</v>
      </c>
      <c r="F4" s="38">
        <v>42495</v>
      </c>
      <c r="G4" s="38">
        <v>42502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t="s">
        <v>6</v>
      </c>
      <c r="W4" t="s">
        <v>5</v>
      </c>
    </row>
    <row r="5" spans="1:22" ht="12.75">
      <c r="A5" s="2" t="s">
        <v>97</v>
      </c>
      <c r="B5" s="13"/>
      <c r="C5" t="s">
        <v>7</v>
      </c>
      <c r="D5" s="11">
        <v>4</v>
      </c>
      <c r="E5" s="11">
        <v>4</v>
      </c>
      <c r="F5" s="11">
        <v>5</v>
      </c>
      <c r="G5" s="11">
        <v>7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>
        <f aca="true" t="shared" si="0" ref="V5:V36">SUM(D5:U5)</f>
        <v>20</v>
      </c>
    </row>
    <row r="6" spans="1:22" ht="12.75">
      <c r="A6" s="2"/>
      <c r="B6" s="13"/>
      <c r="C6" t="s">
        <v>8</v>
      </c>
      <c r="D6">
        <v>4</v>
      </c>
      <c r="E6">
        <v>4</v>
      </c>
      <c r="F6">
        <v>5</v>
      </c>
      <c r="G6">
        <v>5</v>
      </c>
      <c r="V6">
        <f t="shared" si="0"/>
        <v>18</v>
      </c>
    </row>
    <row r="7" spans="1:23" ht="13.5" thickBot="1">
      <c r="A7" s="9"/>
      <c r="B7" s="14"/>
      <c r="C7" s="7" t="s">
        <v>9</v>
      </c>
      <c r="D7" s="7">
        <v>3</v>
      </c>
      <c r="E7" s="7">
        <v>4</v>
      </c>
      <c r="F7" s="7">
        <v>3</v>
      </c>
      <c r="G7" s="7">
        <v>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f t="shared" si="0"/>
        <v>14</v>
      </c>
      <c r="W7" s="10">
        <f>IF(V6&lt;&gt;0,V7/V6,0)</f>
        <v>0.7777777777777778</v>
      </c>
    </row>
    <row r="8" spans="1:23" ht="13.5" thickTop="1">
      <c r="A8" s="2" t="s">
        <v>150</v>
      </c>
      <c r="B8" s="13"/>
      <c r="C8" t="s">
        <v>7</v>
      </c>
      <c r="D8">
        <v>4</v>
      </c>
      <c r="F8">
        <v>5</v>
      </c>
      <c r="G8">
        <v>7</v>
      </c>
      <c r="V8">
        <f t="shared" si="0"/>
        <v>16</v>
      </c>
      <c r="W8" s="1"/>
    </row>
    <row r="9" spans="1:22" ht="12.75">
      <c r="A9" s="2"/>
      <c r="B9" s="13"/>
      <c r="C9" t="s">
        <v>8</v>
      </c>
      <c r="D9">
        <v>4</v>
      </c>
      <c r="F9">
        <v>5</v>
      </c>
      <c r="G9">
        <v>7</v>
      </c>
      <c r="V9">
        <f t="shared" si="0"/>
        <v>16</v>
      </c>
    </row>
    <row r="10" spans="1:23" ht="13.5" thickBot="1">
      <c r="A10" s="9"/>
      <c r="B10" s="14"/>
      <c r="C10" s="7" t="s">
        <v>9</v>
      </c>
      <c r="D10" s="7">
        <v>3</v>
      </c>
      <c r="E10" s="7"/>
      <c r="F10" s="7">
        <v>2</v>
      </c>
      <c r="G10" s="7">
        <v>4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f t="shared" si="0"/>
        <v>9</v>
      </c>
      <c r="W10" s="10">
        <f>IF(V9&lt;&gt;0,V10/V9,0)</f>
        <v>0.5625</v>
      </c>
    </row>
    <row r="11" spans="1:23" ht="13.5" thickTop="1">
      <c r="A11" s="2" t="s">
        <v>98</v>
      </c>
      <c r="B11" s="13"/>
      <c r="C11" t="s">
        <v>7</v>
      </c>
      <c r="D11" s="39">
        <v>4</v>
      </c>
      <c r="E11" s="39">
        <v>4</v>
      </c>
      <c r="F11" s="39">
        <v>5</v>
      </c>
      <c r="G11" s="39">
        <v>6</v>
      </c>
      <c r="H11" s="39"/>
      <c r="I11" s="39"/>
      <c r="L11" s="39"/>
      <c r="M11" s="39"/>
      <c r="N11" s="39"/>
      <c r="R11" s="39"/>
      <c r="V11">
        <f t="shared" si="0"/>
        <v>19</v>
      </c>
      <c r="W11" s="1"/>
    </row>
    <row r="12" spans="1:22" ht="12.75">
      <c r="A12" s="2"/>
      <c r="B12" s="13"/>
      <c r="C12" t="s">
        <v>8</v>
      </c>
      <c r="D12" s="39">
        <v>4</v>
      </c>
      <c r="E12" s="39">
        <v>4</v>
      </c>
      <c r="F12" s="39">
        <v>5</v>
      </c>
      <c r="G12" s="39">
        <v>6</v>
      </c>
      <c r="H12" s="39"/>
      <c r="I12" s="39"/>
      <c r="L12" s="39"/>
      <c r="M12" s="39"/>
      <c r="N12" s="39"/>
      <c r="R12" s="39"/>
      <c r="V12">
        <f t="shared" si="0"/>
        <v>19</v>
      </c>
    </row>
    <row r="13" spans="1:23" ht="13.5" thickBot="1">
      <c r="A13" s="9"/>
      <c r="B13" s="14"/>
      <c r="C13" s="7" t="s">
        <v>9</v>
      </c>
      <c r="D13" s="7">
        <v>1</v>
      </c>
      <c r="E13" s="7">
        <v>3</v>
      </c>
      <c r="F13" s="7">
        <v>4</v>
      </c>
      <c r="G13" s="7">
        <v>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f t="shared" si="0"/>
        <v>13</v>
      </c>
      <c r="W13" s="10">
        <f>IF(V12&lt;&gt;0,V13/V12,0)</f>
        <v>0.6842105263157895</v>
      </c>
    </row>
    <row r="14" spans="1:23" ht="13.5" thickTop="1">
      <c r="A14" s="2" t="s">
        <v>99</v>
      </c>
      <c r="B14" s="13"/>
      <c r="C14" t="s">
        <v>7</v>
      </c>
      <c r="D14" s="39">
        <v>3</v>
      </c>
      <c r="E14" s="39">
        <v>4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V14">
        <f t="shared" si="0"/>
        <v>7</v>
      </c>
      <c r="W14" s="1"/>
    </row>
    <row r="15" spans="1:22" ht="12.75">
      <c r="A15" s="2"/>
      <c r="B15" s="13"/>
      <c r="C15" t="s">
        <v>8</v>
      </c>
      <c r="D15" s="39">
        <v>3</v>
      </c>
      <c r="E15" s="39">
        <v>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V15">
        <f t="shared" si="0"/>
        <v>5</v>
      </c>
    </row>
    <row r="16" spans="1:23" ht="13.5" thickBot="1">
      <c r="A16" s="9"/>
      <c r="B16" s="14"/>
      <c r="C16" s="7" t="s">
        <v>9</v>
      </c>
      <c r="D16" s="7">
        <v>2</v>
      </c>
      <c r="E16" s="7">
        <v>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f t="shared" si="0"/>
        <v>3</v>
      </c>
      <c r="W16" s="10">
        <f>IF(V15&lt;&gt;0,V16/V15,0)</f>
        <v>0.6</v>
      </c>
    </row>
    <row r="17" spans="1:23" ht="13.5" thickTop="1">
      <c r="A17" s="2" t="s">
        <v>100</v>
      </c>
      <c r="B17" s="13"/>
      <c r="C17" t="s">
        <v>7</v>
      </c>
      <c r="D17" s="39">
        <v>3</v>
      </c>
      <c r="E17" s="39">
        <v>4</v>
      </c>
      <c r="F17" s="39">
        <v>4</v>
      </c>
      <c r="G17" s="39">
        <v>6</v>
      </c>
      <c r="V17">
        <f t="shared" si="0"/>
        <v>17</v>
      </c>
      <c r="W17" s="1"/>
    </row>
    <row r="18" spans="1:22" ht="12.75">
      <c r="A18" s="2"/>
      <c r="B18" s="13"/>
      <c r="C18" t="s">
        <v>8</v>
      </c>
      <c r="D18" s="39">
        <v>3</v>
      </c>
      <c r="E18" s="39">
        <v>4</v>
      </c>
      <c r="F18" s="39">
        <v>4</v>
      </c>
      <c r="G18" s="39">
        <v>5</v>
      </c>
      <c r="V18">
        <f t="shared" si="0"/>
        <v>16</v>
      </c>
    </row>
    <row r="19" spans="1:23" ht="13.5" thickBot="1">
      <c r="A19" s="9"/>
      <c r="B19" s="14"/>
      <c r="C19" s="7" t="s">
        <v>9</v>
      </c>
      <c r="D19" s="7">
        <v>0</v>
      </c>
      <c r="E19" s="7">
        <v>3</v>
      </c>
      <c r="F19" s="7">
        <v>1</v>
      </c>
      <c r="G19" s="7">
        <v>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f t="shared" si="0"/>
        <v>5</v>
      </c>
      <c r="W19" s="10">
        <f>IF(V18&lt;&gt;0,V19/V18,0)</f>
        <v>0.3125</v>
      </c>
    </row>
    <row r="20" spans="1:23" ht="13.5" thickTop="1">
      <c r="A20" s="2" t="s">
        <v>101</v>
      </c>
      <c r="B20" s="13"/>
      <c r="C20" t="s">
        <v>7</v>
      </c>
      <c r="D20" s="39">
        <v>3</v>
      </c>
      <c r="E20" s="39">
        <v>4</v>
      </c>
      <c r="F20" s="39">
        <v>4</v>
      </c>
      <c r="G20" s="39">
        <v>6</v>
      </c>
      <c r="H20" s="39"/>
      <c r="I20" s="39"/>
      <c r="J20" s="39"/>
      <c r="K20" s="39"/>
      <c r="V20">
        <f t="shared" si="0"/>
        <v>17</v>
      </c>
      <c r="W20" s="1"/>
    </row>
    <row r="21" spans="1:22" ht="12.75">
      <c r="A21" s="2"/>
      <c r="B21" s="13"/>
      <c r="C21" t="s">
        <v>8</v>
      </c>
      <c r="D21" s="39">
        <v>3</v>
      </c>
      <c r="E21" s="39">
        <v>4</v>
      </c>
      <c r="F21" s="39">
        <v>4</v>
      </c>
      <c r="G21" s="39">
        <v>6</v>
      </c>
      <c r="H21" s="39"/>
      <c r="I21" s="39"/>
      <c r="J21" s="39"/>
      <c r="K21" s="39"/>
      <c r="V21">
        <f t="shared" si="0"/>
        <v>17</v>
      </c>
    </row>
    <row r="22" spans="1:23" ht="13.5" thickBot="1">
      <c r="A22" s="9"/>
      <c r="B22" s="14"/>
      <c r="C22" s="7" t="s">
        <v>9</v>
      </c>
      <c r="D22" s="7">
        <v>2</v>
      </c>
      <c r="E22" s="7">
        <v>1</v>
      </c>
      <c r="F22" s="7">
        <v>2</v>
      </c>
      <c r="G22" s="7">
        <v>5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f t="shared" si="0"/>
        <v>10</v>
      </c>
      <c r="W22" s="10">
        <f>IF(V21&lt;&gt;0,V22/V21,0)</f>
        <v>0.5882352941176471</v>
      </c>
    </row>
    <row r="23" spans="1:23" ht="13.5" thickTop="1">
      <c r="A23" s="2" t="s">
        <v>102</v>
      </c>
      <c r="B23" s="13"/>
      <c r="C23" t="s">
        <v>7</v>
      </c>
      <c r="D23" s="39">
        <v>3</v>
      </c>
      <c r="E23" s="39">
        <v>4</v>
      </c>
      <c r="F23" s="39">
        <v>4</v>
      </c>
      <c r="G23" s="39">
        <v>6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V23">
        <f t="shared" si="0"/>
        <v>17</v>
      </c>
      <c r="W23" s="1"/>
    </row>
    <row r="24" spans="1:22" ht="12.75">
      <c r="A24" s="2"/>
      <c r="B24" s="13"/>
      <c r="C24" t="s">
        <v>8</v>
      </c>
      <c r="D24" s="39">
        <v>3</v>
      </c>
      <c r="E24" s="39">
        <v>4</v>
      </c>
      <c r="F24" s="39">
        <v>4</v>
      </c>
      <c r="G24" s="39">
        <v>6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V24">
        <f t="shared" si="0"/>
        <v>17</v>
      </c>
    </row>
    <row r="25" spans="1:23" ht="13.5" thickBot="1">
      <c r="A25" s="9"/>
      <c r="B25" s="14"/>
      <c r="C25" s="7" t="s">
        <v>9</v>
      </c>
      <c r="D25" s="7">
        <v>2</v>
      </c>
      <c r="E25" s="7">
        <v>3</v>
      </c>
      <c r="F25" s="7">
        <v>3</v>
      </c>
      <c r="G25" s="7">
        <v>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f t="shared" si="0"/>
        <v>10</v>
      </c>
      <c r="W25" s="10">
        <f>IF(V24&lt;&gt;0,V25/V24,0)</f>
        <v>0.5882352941176471</v>
      </c>
    </row>
    <row r="26" spans="1:23" ht="13.5" thickTop="1">
      <c r="A26" s="2" t="s">
        <v>103</v>
      </c>
      <c r="B26" s="13"/>
      <c r="C26" t="s">
        <v>7</v>
      </c>
      <c r="D26" s="39">
        <v>3</v>
      </c>
      <c r="E26" s="39">
        <v>4</v>
      </c>
      <c r="F26" s="39">
        <v>4</v>
      </c>
      <c r="G26" s="39">
        <v>6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V26">
        <f t="shared" si="0"/>
        <v>17</v>
      </c>
      <c r="W26" s="1"/>
    </row>
    <row r="27" spans="1:22" ht="12.75">
      <c r="A27" s="2"/>
      <c r="B27" s="13"/>
      <c r="C27" t="s">
        <v>8</v>
      </c>
      <c r="D27" s="39">
        <v>3</v>
      </c>
      <c r="E27" s="39">
        <v>4</v>
      </c>
      <c r="F27" s="39">
        <v>4</v>
      </c>
      <c r="G27" s="39">
        <v>5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V27">
        <f t="shared" si="0"/>
        <v>16</v>
      </c>
    </row>
    <row r="28" spans="1:23" ht="13.5" thickBot="1">
      <c r="A28" s="9"/>
      <c r="B28" s="14"/>
      <c r="C28" s="7" t="s">
        <v>9</v>
      </c>
      <c r="D28" s="7">
        <v>1</v>
      </c>
      <c r="E28" s="7">
        <v>2</v>
      </c>
      <c r="F28" s="7">
        <v>3</v>
      </c>
      <c r="G28" s="7">
        <v>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f t="shared" si="0"/>
        <v>7</v>
      </c>
      <c r="W28" s="10">
        <f>IF(V27&lt;&gt;0,V28/V27,0)</f>
        <v>0.4375</v>
      </c>
    </row>
    <row r="29" spans="1:23" ht="13.5" thickTop="1">
      <c r="A29" s="2" t="s">
        <v>104</v>
      </c>
      <c r="B29" s="13"/>
      <c r="C29" t="s">
        <v>7</v>
      </c>
      <c r="D29" s="39">
        <v>3</v>
      </c>
      <c r="E29" s="39">
        <v>4</v>
      </c>
      <c r="F29" s="39">
        <v>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V29">
        <f t="shared" si="0"/>
        <v>12</v>
      </c>
      <c r="W29" s="1"/>
    </row>
    <row r="30" spans="1:22" ht="12.75">
      <c r="A30" s="2"/>
      <c r="B30" s="13"/>
      <c r="C30" t="s">
        <v>8</v>
      </c>
      <c r="D30" s="39">
        <v>2</v>
      </c>
      <c r="E30" s="39">
        <v>4</v>
      </c>
      <c r="F30" s="39">
        <v>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V30">
        <f t="shared" si="0"/>
        <v>11</v>
      </c>
    </row>
    <row r="31" spans="1:23" ht="13.5" thickBot="1">
      <c r="A31" s="9"/>
      <c r="B31" s="14"/>
      <c r="C31" s="7" t="s">
        <v>9</v>
      </c>
      <c r="D31" s="7">
        <v>0</v>
      </c>
      <c r="E31" s="7">
        <v>2</v>
      </c>
      <c r="F31" s="7">
        <v>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f t="shared" si="0"/>
        <v>4</v>
      </c>
      <c r="W31" s="10">
        <f>IF(V30&lt;&gt;0,V31/V30,0)</f>
        <v>0.36363636363636365</v>
      </c>
    </row>
    <row r="32" spans="1:23" ht="13.5" thickTop="1">
      <c r="A32" s="2" t="s">
        <v>105</v>
      </c>
      <c r="B32" s="13"/>
      <c r="C32" t="s">
        <v>7</v>
      </c>
      <c r="D32" s="39">
        <v>3</v>
      </c>
      <c r="E32" s="39">
        <v>3</v>
      </c>
      <c r="F32" s="39">
        <v>4</v>
      </c>
      <c r="G32" s="39">
        <v>6</v>
      </c>
      <c r="J32" s="39"/>
      <c r="K32" s="39"/>
      <c r="L32" s="39"/>
      <c r="M32" s="39"/>
      <c r="N32" s="39"/>
      <c r="O32" s="39"/>
      <c r="P32" s="39"/>
      <c r="Q32" s="39"/>
      <c r="V32">
        <f t="shared" si="0"/>
        <v>16</v>
      </c>
      <c r="W32" s="1"/>
    </row>
    <row r="33" spans="1:22" ht="12.75">
      <c r="A33" s="2"/>
      <c r="B33" s="13"/>
      <c r="C33" t="s">
        <v>8</v>
      </c>
      <c r="D33" s="39">
        <v>3</v>
      </c>
      <c r="E33" s="39">
        <v>3</v>
      </c>
      <c r="F33" s="39">
        <v>4</v>
      </c>
      <c r="G33" s="39">
        <v>3</v>
      </c>
      <c r="J33" s="39"/>
      <c r="K33" s="39"/>
      <c r="L33" s="39"/>
      <c r="M33" s="39"/>
      <c r="N33" s="39"/>
      <c r="O33" s="39"/>
      <c r="P33" s="39"/>
      <c r="Q33" s="39"/>
      <c r="V33">
        <f t="shared" si="0"/>
        <v>13</v>
      </c>
    </row>
    <row r="34" spans="1:23" ht="13.5" thickBot="1">
      <c r="A34" s="9"/>
      <c r="B34" s="14"/>
      <c r="C34" s="7" t="s">
        <v>9</v>
      </c>
      <c r="D34" s="7">
        <v>2</v>
      </c>
      <c r="E34" s="7">
        <v>2</v>
      </c>
      <c r="F34" s="7">
        <v>3</v>
      </c>
      <c r="G34" s="7">
        <v>2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f t="shared" si="0"/>
        <v>9</v>
      </c>
      <c r="W34" s="10">
        <f>IF(V33&lt;&gt;0,V34/V33,0)</f>
        <v>0.6923076923076923</v>
      </c>
    </row>
    <row r="35" spans="1:23" ht="13.5" thickTop="1">
      <c r="A35" s="2" t="s">
        <v>106</v>
      </c>
      <c r="B35" s="13"/>
      <c r="C35" t="s">
        <v>7</v>
      </c>
      <c r="D35" s="39">
        <v>3</v>
      </c>
      <c r="E35" s="39">
        <v>4</v>
      </c>
      <c r="G35" s="39">
        <v>6</v>
      </c>
      <c r="J35" s="39"/>
      <c r="K35" s="39"/>
      <c r="O35" s="39"/>
      <c r="P35" s="39"/>
      <c r="Q35" s="39"/>
      <c r="R35" s="39"/>
      <c r="V35">
        <f t="shared" si="0"/>
        <v>13</v>
      </c>
      <c r="W35" s="1"/>
    </row>
    <row r="36" spans="1:22" ht="12.75">
      <c r="A36" s="2"/>
      <c r="B36" s="13"/>
      <c r="C36" t="s">
        <v>8</v>
      </c>
      <c r="D36" s="39">
        <v>3</v>
      </c>
      <c r="E36" s="39">
        <v>3</v>
      </c>
      <c r="G36" s="39">
        <v>6</v>
      </c>
      <c r="J36" s="39"/>
      <c r="K36" s="39"/>
      <c r="O36" s="39"/>
      <c r="P36" s="39"/>
      <c r="Q36" s="39"/>
      <c r="R36" s="39"/>
      <c r="V36">
        <f t="shared" si="0"/>
        <v>12</v>
      </c>
    </row>
    <row r="37" spans="1:23" ht="13.5" thickBot="1">
      <c r="A37" s="9"/>
      <c r="B37" s="14"/>
      <c r="C37" s="7" t="s">
        <v>9</v>
      </c>
      <c r="D37" s="7">
        <v>3</v>
      </c>
      <c r="E37" s="7">
        <v>3</v>
      </c>
      <c r="F37" s="7"/>
      <c r="G37" s="7">
        <v>6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f aca="true" t="shared" si="1" ref="V37:V68">SUM(D37:U37)</f>
        <v>12</v>
      </c>
      <c r="W37" s="10">
        <f>IF(V36&lt;&gt;0,V37/V36,0)</f>
        <v>1</v>
      </c>
    </row>
    <row r="38" spans="1:23" ht="13.5" thickTop="1">
      <c r="A38" s="2" t="s">
        <v>107</v>
      </c>
      <c r="B38" s="13"/>
      <c r="C38" t="s">
        <v>7</v>
      </c>
      <c r="E38" s="39">
        <v>3</v>
      </c>
      <c r="J38" s="39"/>
      <c r="K38" s="39"/>
      <c r="O38" s="39"/>
      <c r="P38" s="39"/>
      <c r="R38" s="39"/>
      <c r="V38">
        <f t="shared" si="1"/>
        <v>3</v>
      </c>
      <c r="W38" s="1"/>
    </row>
    <row r="39" spans="1:22" ht="12.75">
      <c r="A39" s="2"/>
      <c r="B39" s="13"/>
      <c r="C39" t="s">
        <v>8</v>
      </c>
      <c r="E39" s="39">
        <v>3</v>
      </c>
      <c r="J39" s="39"/>
      <c r="K39" s="39"/>
      <c r="O39" s="39"/>
      <c r="P39" s="39"/>
      <c r="R39" s="39"/>
      <c r="V39">
        <f t="shared" si="1"/>
        <v>3</v>
      </c>
    </row>
    <row r="40" spans="1:23" ht="13.5" thickBot="1">
      <c r="A40" s="9"/>
      <c r="B40" s="14"/>
      <c r="C40" s="7" t="s">
        <v>9</v>
      </c>
      <c r="D40" s="7"/>
      <c r="E40" s="7"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f t="shared" si="1"/>
        <v>1</v>
      </c>
      <c r="W40" s="10">
        <f>IF(V39&lt;&gt;0,V40/V39,0)</f>
        <v>0.3333333333333333</v>
      </c>
    </row>
    <row r="41" spans="1:23" ht="13.5" thickTop="1">
      <c r="A41" s="2" t="s">
        <v>142</v>
      </c>
      <c r="B41" s="13"/>
      <c r="C41" t="s">
        <v>7</v>
      </c>
      <c r="F41" s="39">
        <v>4</v>
      </c>
      <c r="G41">
        <v>6</v>
      </c>
      <c r="V41">
        <f t="shared" si="1"/>
        <v>10</v>
      </c>
      <c r="W41" s="1"/>
    </row>
    <row r="42" spans="1:22" ht="12.75">
      <c r="A42" s="2"/>
      <c r="B42" s="13"/>
      <c r="C42" t="s">
        <v>8</v>
      </c>
      <c r="F42" s="39">
        <v>3</v>
      </c>
      <c r="G42">
        <v>3</v>
      </c>
      <c r="V42">
        <f t="shared" si="1"/>
        <v>6</v>
      </c>
    </row>
    <row r="43" spans="1:23" ht="13.5" thickBot="1">
      <c r="A43" s="9"/>
      <c r="B43" s="14"/>
      <c r="C43" s="7" t="s">
        <v>9</v>
      </c>
      <c r="D43" s="7"/>
      <c r="E43" s="7"/>
      <c r="F43" s="7">
        <v>2</v>
      </c>
      <c r="G43" s="7">
        <v>3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f t="shared" si="1"/>
        <v>5</v>
      </c>
      <c r="W43" s="10">
        <f>IF(V42&lt;&gt;0,V43/V42,0)</f>
        <v>0.8333333333333334</v>
      </c>
    </row>
    <row r="44" spans="1:23" ht="13.5" thickTop="1">
      <c r="A44" s="2"/>
      <c r="B44" s="13"/>
      <c r="C44" t="s">
        <v>7</v>
      </c>
      <c r="G44" s="39"/>
      <c r="V44">
        <f t="shared" si="1"/>
        <v>0</v>
      </c>
      <c r="W44" s="1"/>
    </row>
    <row r="45" spans="1:22" ht="12.75">
      <c r="A45" s="2"/>
      <c r="B45" s="13"/>
      <c r="C45" t="s">
        <v>8</v>
      </c>
      <c r="G45" s="39"/>
      <c r="V45">
        <f t="shared" si="1"/>
        <v>0</v>
      </c>
    </row>
    <row r="46" spans="1:23" ht="13.5" thickBot="1">
      <c r="A46" s="9"/>
      <c r="B46" s="14"/>
      <c r="C46" s="7" t="s">
        <v>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f t="shared" si="1"/>
        <v>0</v>
      </c>
      <c r="W46" s="10">
        <f>IF(V45&lt;&gt;0,V46/V45,0)</f>
        <v>0</v>
      </c>
    </row>
    <row r="47" spans="1:23" ht="13.5" thickTop="1">
      <c r="A47" s="2"/>
      <c r="B47" s="13"/>
      <c r="C47" t="s">
        <v>7</v>
      </c>
      <c r="V47">
        <f t="shared" si="1"/>
        <v>0</v>
      </c>
      <c r="W47" s="1"/>
    </row>
    <row r="48" spans="1:22" ht="12.75">
      <c r="A48" s="2"/>
      <c r="B48" s="13"/>
      <c r="C48" t="s">
        <v>8</v>
      </c>
      <c r="V48">
        <f t="shared" si="1"/>
        <v>0</v>
      </c>
    </row>
    <row r="49" spans="1:23" ht="13.5" thickBot="1">
      <c r="A49" s="9"/>
      <c r="B49" s="14"/>
      <c r="C49" s="7" t="s">
        <v>9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f t="shared" si="1"/>
        <v>0</v>
      </c>
      <c r="W49" s="10">
        <f>IF(V48&lt;&gt;0,V49/V48,0)</f>
        <v>0</v>
      </c>
    </row>
    <row r="50" spans="1:23" ht="13.5" thickTop="1">
      <c r="A50" s="2"/>
      <c r="B50" s="13"/>
      <c r="C50" t="s">
        <v>7</v>
      </c>
      <c r="V50">
        <f t="shared" si="1"/>
        <v>0</v>
      </c>
      <c r="W50" s="1"/>
    </row>
    <row r="51" spans="1:22" ht="12.75">
      <c r="A51" s="2"/>
      <c r="B51" s="13"/>
      <c r="C51" t="s">
        <v>8</v>
      </c>
      <c r="V51">
        <f t="shared" si="1"/>
        <v>0</v>
      </c>
    </row>
    <row r="52" spans="1:23" ht="13.5" thickBot="1">
      <c r="A52" s="9"/>
      <c r="B52" s="14"/>
      <c r="C52" s="7" t="s">
        <v>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f t="shared" si="1"/>
        <v>0</v>
      </c>
      <c r="W52" s="10">
        <f>IF(V51&lt;&gt;0,V52/V51,0)</f>
        <v>0</v>
      </c>
    </row>
    <row r="53" spans="1:23" ht="13.5" thickTop="1">
      <c r="A53" s="2"/>
      <c r="B53" s="13"/>
      <c r="C53" t="s">
        <v>7</v>
      </c>
      <c r="L53" s="39"/>
      <c r="V53">
        <f t="shared" si="1"/>
        <v>0</v>
      </c>
      <c r="W53" s="1"/>
    </row>
    <row r="54" spans="1:22" ht="12.75">
      <c r="A54" s="2"/>
      <c r="B54" s="13"/>
      <c r="C54" t="s">
        <v>8</v>
      </c>
      <c r="L54" s="39"/>
      <c r="V54">
        <f t="shared" si="1"/>
        <v>0</v>
      </c>
    </row>
    <row r="55" spans="1:23" ht="13.5" thickBot="1">
      <c r="A55" s="9"/>
      <c r="B55" s="14"/>
      <c r="C55" s="7" t="s">
        <v>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 t="shared" si="1"/>
        <v>0</v>
      </c>
      <c r="W55" s="10">
        <f>IF(V54&lt;&gt;0,V55/V54,0)</f>
        <v>0</v>
      </c>
    </row>
    <row r="56" spans="1:23" ht="13.5" thickTop="1">
      <c r="A56" s="2"/>
      <c r="B56" s="13"/>
      <c r="C56" t="s">
        <v>7</v>
      </c>
      <c r="V56">
        <f t="shared" si="1"/>
        <v>0</v>
      </c>
      <c r="W56" s="1"/>
    </row>
    <row r="57" spans="1:22" ht="12.75">
      <c r="A57" s="2"/>
      <c r="B57" s="13"/>
      <c r="C57" t="s">
        <v>8</v>
      </c>
      <c r="V57">
        <f t="shared" si="1"/>
        <v>0</v>
      </c>
    </row>
    <row r="58" spans="1:23" ht="13.5" thickBot="1">
      <c r="A58" s="9"/>
      <c r="B58" s="14"/>
      <c r="C58" s="7" t="s">
        <v>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f t="shared" si="1"/>
        <v>0</v>
      </c>
      <c r="W58" s="10">
        <f>IF(V57&lt;&gt;0,V58/V57,0)</f>
        <v>0</v>
      </c>
    </row>
    <row r="59" spans="1:23" ht="13.5" thickTop="1">
      <c r="A59" s="2"/>
      <c r="B59" s="13"/>
      <c r="C59" t="s">
        <v>7</v>
      </c>
      <c r="V59">
        <f t="shared" si="1"/>
        <v>0</v>
      </c>
      <c r="W59" s="1"/>
    </row>
    <row r="60" spans="1:22" ht="12.75">
      <c r="A60" s="2"/>
      <c r="B60" s="13"/>
      <c r="C60" t="s">
        <v>8</v>
      </c>
      <c r="V60">
        <f t="shared" si="1"/>
        <v>0</v>
      </c>
    </row>
    <row r="61" spans="1:23" ht="13.5" thickBot="1">
      <c r="A61" s="9"/>
      <c r="B61" s="14"/>
      <c r="C61" s="7" t="s">
        <v>9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f t="shared" si="1"/>
        <v>0</v>
      </c>
      <c r="W61" s="10">
        <f>IF(V60&lt;&gt;0,V61/V60,0)</f>
        <v>0</v>
      </c>
    </row>
    <row r="62" spans="1:23" ht="13.5" thickTop="1">
      <c r="A62" s="2"/>
      <c r="B62" s="13"/>
      <c r="C62" t="s">
        <v>7</v>
      </c>
      <c r="V62">
        <f t="shared" si="1"/>
        <v>0</v>
      </c>
      <c r="W62" s="1"/>
    </row>
    <row r="63" spans="1:22" ht="12.75">
      <c r="A63" s="2"/>
      <c r="B63" s="13"/>
      <c r="C63" t="s">
        <v>8</v>
      </c>
      <c r="V63">
        <f t="shared" si="1"/>
        <v>0</v>
      </c>
    </row>
    <row r="64" spans="1:23" ht="13.5" thickBot="1">
      <c r="A64" s="9"/>
      <c r="B64" s="14"/>
      <c r="C64" s="7" t="s">
        <v>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f t="shared" si="1"/>
        <v>0</v>
      </c>
      <c r="W64" s="10">
        <f>IF(V63&lt;&gt;0,V64/V63,0)</f>
        <v>0</v>
      </c>
    </row>
    <row r="65" spans="1:23" ht="13.5" thickTop="1">
      <c r="A65" s="2"/>
      <c r="B65" s="13"/>
      <c r="C65" t="s">
        <v>7</v>
      </c>
      <c r="V65">
        <f t="shared" si="1"/>
        <v>0</v>
      </c>
      <c r="W65" s="1"/>
    </row>
    <row r="66" spans="1:22" ht="12.75">
      <c r="A66" s="2"/>
      <c r="B66" s="13"/>
      <c r="C66" t="s">
        <v>8</v>
      </c>
      <c r="V66">
        <f t="shared" si="1"/>
        <v>0</v>
      </c>
    </row>
    <row r="67" spans="1:23" ht="13.5" thickBot="1">
      <c r="A67" s="9"/>
      <c r="B67" s="14"/>
      <c r="C67" s="7" t="s">
        <v>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f t="shared" si="1"/>
        <v>0</v>
      </c>
      <c r="W67" s="10">
        <f>IF(V66&lt;&gt;0,V67/V66,0)</f>
        <v>0</v>
      </c>
    </row>
    <row r="68" spans="1:23" ht="13.5" hidden="1" thickTop="1">
      <c r="A68" s="2"/>
      <c r="B68" s="13"/>
      <c r="C68" t="s">
        <v>7</v>
      </c>
      <c r="V68">
        <f t="shared" si="1"/>
        <v>0</v>
      </c>
      <c r="W68" s="1"/>
    </row>
    <row r="69" spans="1:22" ht="12.75" hidden="1">
      <c r="A69" s="2"/>
      <c r="B69" s="13"/>
      <c r="C69" t="s">
        <v>8</v>
      </c>
      <c r="V69">
        <f aca="true" t="shared" si="2" ref="V69:V100">SUM(D69:U69)</f>
        <v>0</v>
      </c>
    </row>
    <row r="70" spans="1:23" ht="13.5" hidden="1" thickBot="1">
      <c r="A70" s="9"/>
      <c r="B70" s="14"/>
      <c r="C70" s="7" t="s">
        <v>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f t="shared" si="2"/>
        <v>0</v>
      </c>
      <c r="W70" s="10">
        <f>IF(V69&lt;&gt;0,V70/V69,0)</f>
        <v>0</v>
      </c>
    </row>
    <row r="71" spans="1:23" ht="13.5" hidden="1" thickTop="1">
      <c r="A71" s="2"/>
      <c r="B71" s="13"/>
      <c r="C71" t="s">
        <v>7</v>
      </c>
      <c r="V71">
        <f t="shared" si="2"/>
        <v>0</v>
      </c>
      <c r="W71" s="1"/>
    </row>
    <row r="72" spans="1:22" ht="12.75" hidden="1">
      <c r="A72" s="2"/>
      <c r="B72" s="13"/>
      <c r="C72" t="s">
        <v>8</v>
      </c>
      <c r="V72">
        <f t="shared" si="2"/>
        <v>0</v>
      </c>
    </row>
    <row r="73" spans="1:23" ht="13.5" hidden="1" thickBot="1">
      <c r="A73" s="9"/>
      <c r="B73" s="14"/>
      <c r="C73" s="7" t="s">
        <v>9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f t="shared" si="2"/>
        <v>0</v>
      </c>
      <c r="W73" s="10">
        <f>IF(V72&lt;&gt;0,V73/V72,0)</f>
        <v>0</v>
      </c>
    </row>
    <row r="74" spans="1:23" ht="13.5" hidden="1" thickTop="1">
      <c r="A74" s="2"/>
      <c r="B74" s="13"/>
      <c r="C74" t="s">
        <v>7</v>
      </c>
      <c r="V74">
        <f t="shared" si="2"/>
        <v>0</v>
      </c>
      <c r="W74" s="1"/>
    </row>
    <row r="75" spans="1:22" ht="12.75" hidden="1">
      <c r="A75" s="2"/>
      <c r="B75" s="13"/>
      <c r="C75" t="s">
        <v>8</v>
      </c>
      <c r="V75">
        <f t="shared" si="2"/>
        <v>0</v>
      </c>
    </row>
    <row r="76" spans="1:23" ht="13.5" hidden="1" thickBot="1">
      <c r="A76" s="9"/>
      <c r="B76" s="14"/>
      <c r="C76" s="7" t="s">
        <v>9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f t="shared" si="2"/>
        <v>0</v>
      </c>
      <c r="W76" s="10">
        <f>IF(V75&lt;&gt;0,V76/V75,0)</f>
        <v>0</v>
      </c>
    </row>
    <row r="77" spans="1:23" ht="13.5" hidden="1" thickTop="1">
      <c r="A77" s="2"/>
      <c r="B77" s="13"/>
      <c r="C77" t="s">
        <v>7</v>
      </c>
      <c r="V77">
        <f t="shared" si="2"/>
        <v>0</v>
      </c>
      <c r="W77" s="1"/>
    </row>
    <row r="78" spans="1:22" ht="12.75" hidden="1">
      <c r="A78" s="2"/>
      <c r="B78" s="13"/>
      <c r="C78" t="s">
        <v>8</v>
      </c>
      <c r="V78">
        <f t="shared" si="2"/>
        <v>0</v>
      </c>
    </row>
    <row r="79" spans="1:23" ht="13.5" hidden="1" thickBot="1">
      <c r="A79" s="9"/>
      <c r="B79" s="14"/>
      <c r="C79" s="7" t="s">
        <v>9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f t="shared" si="2"/>
        <v>0</v>
      </c>
      <c r="W79" s="10">
        <f>IF(V78&lt;&gt;0,V79/V78,0)</f>
        <v>0</v>
      </c>
    </row>
    <row r="80" spans="1:23" ht="13.5" hidden="1" thickTop="1">
      <c r="A80" s="2"/>
      <c r="B80" s="13"/>
      <c r="C80" t="s">
        <v>7</v>
      </c>
      <c r="V80">
        <f t="shared" si="2"/>
        <v>0</v>
      </c>
      <c r="W80" s="1"/>
    </row>
    <row r="81" spans="1:22" ht="12.75" hidden="1">
      <c r="A81" s="2"/>
      <c r="B81" s="13"/>
      <c r="C81" t="s">
        <v>8</v>
      </c>
      <c r="V81">
        <f t="shared" si="2"/>
        <v>0</v>
      </c>
    </row>
    <row r="82" spans="1:23" ht="13.5" hidden="1" thickBot="1">
      <c r="A82" s="9"/>
      <c r="B82" s="14"/>
      <c r="C82" s="7" t="s">
        <v>9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>
        <f t="shared" si="2"/>
        <v>0</v>
      </c>
      <c r="W82" s="10">
        <f>IF(V81&lt;&gt;0,V82/V81,0)</f>
        <v>0</v>
      </c>
    </row>
    <row r="83" spans="1:23" ht="13.5" hidden="1" thickTop="1">
      <c r="A83" s="2"/>
      <c r="B83" s="13"/>
      <c r="C83" t="s">
        <v>7</v>
      </c>
      <c r="V83">
        <f t="shared" si="2"/>
        <v>0</v>
      </c>
      <c r="W83" s="1"/>
    </row>
    <row r="84" spans="1:22" ht="12.75" hidden="1">
      <c r="A84" s="2"/>
      <c r="B84" s="13"/>
      <c r="C84" t="s">
        <v>8</v>
      </c>
      <c r="V84">
        <f t="shared" si="2"/>
        <v>0</v>
      </c>
    </row>
    <row r="85" spans="1:23" ht="13.5" hidden="1" thickBot="1">
      <c r="A85" s="9"/>
      <c r="B85" s="14"/>
      <c r="C85" s="7" t="s">
        <v>9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f t="shared" si="2"/>
        <v>0</v>
      </c>
      <c r="W85" s="10">
        <f>IF(V84&lt;&gt;0,V85/V84,0)</f>
        <v>0</v>
      </c>
    </row>
    <row r="86" spans="1:23" ht="13.5" hidden="1" thickTop="1">
      <c r="A86" s="2"/>
      <c r="B86" s="13"/>
      <c r="C86" t="s">
        <v>7</v>
      </c>
      <c r="V86">
        <f t="shared" si="2"/>
        <v>0</v>
      </c>
      <c r="W86" s="1"/>
    </row>
    <row r="87" spans="1:22" ht="12.75" hidden="1">
      <c r="A87" s="2"/>
      <c r="B87" s="13"/>
      <c r="C87" t="s">
        <v>8</v>
      </c>
      <c r="V87">
        <f t="shared" si="2"/>
        <v>0</v>
      </c>
    </row>
    <row r="88" spans="1:23" ht="13.5" hidden="1" thickBot="1">
      <c r="A88" s="9"/>
      <c r="B88" s="14"/>
      <c r="C88" s="7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f t="shared" si="2"/>
        <v>0</v>
      </c>
      <c r="W88" s="10">
        <f>IF(V87&lt;&gt;0,V88/V87,0)</f>
        <v>0</v>
      </c>
    </row>
    <row r="89" spans="1:23" ht="13.5" hidden="1" thickTop="1">
      <c r="A89" s="2"/>
      <c r="B89" s="13"/>
      <c r="C89" t="s">
        <v>7</v>
      </c>
      <c r="V89">
        <f t="shared" si="2"/>
        <v>0</v>
      </c>
      <c r="W89" s="1"/>
    </row>
    <row r="90" spans="1:22" ht="12.75" hidden="1">
      <c r="A90" s="2"/>
      <c r="B90" s="13"/>
      <c r="C90" t="s">
        <v>8</v>
      </c>
      <c r="V90">
        <f t="shared" si="2"/>
        <v>0</v>
      </c>
    </row>
    <row r="91" spans="1:23" ht="13.5" hidden="1" thickBot="1">
      <c r="A91" s="9"/>
      <c r="B91" s="14"/>
      <c r="C91" s="7" t="s">
        <v>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f t="shared" si="2"/>
        <v>0</v>
      </c>
      <c r="W91" s="10">
        <f>IF(V90&lt;&gt;0,V91/V90,0)</f>
        <v>0</v>
      </c>
    </row>
    <row r="92" spans="1:23" ht="13.5" hidden="1" thickTop="1">
      <c r="A92" s="2"/>
      <c r="B92" s="13"/>
      <c r="C92" t="s">
        <v>7</v>
      </c>
      <c r="V92">
        <f t="shared" si="2"/>
        <v>0</v>
      </c>
      <c r="W92" s="1"/>
    </row>
    <row r="93" spans="1:22" ht="12.75" hidden="1">
      <c r="A93" s="2"/>
      <c r="B93" s="13"/>
      <c r="C93" t="s">
        <v>8</v>
      </c>
      <c r="V93">
        <f t="shared" si="2"/>
        <v>0</v>
      </c>
    </row>
    <row r="94" spans="1:23" ht="13.5" hidden="1" thickBot="1">
      <c r="A94" s="9"/>
      <c r="B94" s="14"/>
      <c r="C94" s="7" t="s">
        <v>9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f t="shared" si="2"/>
        <v>0</v>
      </c>
      <c r="W94" s="10">
        <f>IF(V93&lt;&gt;0,V94/V93,0)</f>
        <v>0</v>
      </c>
    </row>
    <row r="95" spans="1:23" ht="13.5" hidden="1" thickTop="1">
      <c r="A95" s="2"/>
      <c r="B95" s="13"/>
      <c r="C95" t="s">
        <v>7</v>
      </c>
      <c r="V95">
        <f t="shared" si="2"/>
        <v>0</v>
      </c>
      <c r="W95" s="1"/>
    </row>
    <row r="96" spans="1:22" ht="12.75" hidden="1">
      <c r="A96" s="2"/>
      <c r="B96" s="13"/>
      <c r="C96" t="s">
        <v>8</v>
      </c>
      <c r="V96">
        <f t="shared" si="2"/>
        <v>0</v>
      </c>
    </row>
    <row r="97" spans="1:23" ht="13.5" hidden="1" thickBot="1">
      <c r="A97" s="9"/>
      <c r="B97" s="14"/>
      <c r="C97" s="7" t="s">
        <v>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f t="shared" si="2"/>
        <v>0</v>
      </c>
      <c r="W97" s="10">
        <f>IF(V96&lt;&gt;0,V97/V96,0)</f>
        <v>0</v>
      </c>
    </row>
    <row r="98" spans="1:23" ht="13.5" hidden="1" thickTop="1">
      <c r="A98" s="2"/>
      <c r="B98" s="13"/>
      <c r="C98" t="s">
        <v>7</v>
      </c>
      <c r="V98">
        <f t="shared" si="2"/>
        <v>0</v>
      </c>
      <c r="W98" s="1"/>
    </row>
    <row r="99" spans="1:22" ht="12.75" hidden="1">
      <c r="A99" s="2"/>
      <c r="B99" s="13"/>
      <c r="C99" t="s">
        <v>8</v>
      </c>
      <c r="V99">
        <f t="shared" si="2"/>
        <v>0</v>
      </c>
    </row>
    <row r="100" spans="1:23" ht="13.5" hidden="1" thickBot="1">
      <c r="A100" s="9"/>
      <c r="B100" s="14"/>
      <c r="C100" s="7" t="s">
        <v>9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>
        <f t="shared" si="2"/>
        <v>0</v>
      </c>
      <c r="W100" s="10">
        <f>IF(V99&lt;&gt;0,V100/V99,0)</f>
        <v>0</v>
      </c>
    </row>
    <row r="101" spans="1:23" ht="13.5" hidden="1" thickTop="1">
      <c r="A101" s="2"/>
      <c r="B101" s="13"/>
      <c r="C101" t="s">
        <v>7</v>
      </c>
      <c r="V101">
        <f aca="true" t="shared" si="3" ref="V101:V109">SUM(D101:U101)</f>
        <v>0</v>
      </c>
      <c r="W101" s="1"/>
    </row>
    <row r="102" spans="1:22" ht="12.75" hidden="1">
      <c r="A102" s="2"/>
      <c r="B102" s="13"/>
      <c r="C102" t="s">
        <v>8</v>
      </c>
      <c r="V102">
        <f t="shared" si="3"/>
        <v>0</v>
      </c>
    </row>
    <row r="103" spans="1:23" ht="13.5" hidden="1" thickBot="1">
      <c r="A103" s="9"/>
      <c r="B103" s="14"/>
      <c r="C103" s="7" t="s">
        <v>9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>
        <f t="shared" si="3"/>
        <v>0</v>
      </c>
      <c r="W103" s="10">
        <f>IF(V102&lt;&gt;0,V103/V102,0)</f>
        <v>0</v>
      </c>
    </row>
    <row r="104" spans="1:23" ht="13.5" hidden="1" thickTop="1">
      <c r="A104" s="2"/>
      <c r="B104" s="13"/>
      <c r="C104" t="s">
        <v>7</v>
      </c>
      <c r="V104">
        <f t="shared" si="3"/>
        <v>0</v>
      </c>
      <c r="W104" s="1"/>
    </row>
    <row r="105" spans="1:22" ht="12.75" hidden="1">
      <c r="A105" s="2"/>
      <c r="B105" s="13"/>
      <c r="C105" t="s">
        <v>8</v>
      </c>
      <c r="V105">
        <f t="shared" si="3"/>
        <v>0</v>
      </c>
    </row>
    <row r="106" spans="1:23" ht="13.5" hidden="1" thickBot="1">
      <c r="A106" s="9"/>
      <c r="B106" s="14"/>
      <c r="C106" s="7" t="s">
        <v>9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f t="shared" si="3"/>
        <v>0</v>
      </c>
      <c r="W106" s="10">
        <f>IF(V105&lt;&gt;0,V106/V105,0)</f>
        <v>0</v>
      </c>
    </row>
    <row r="107" spans="1:23" ht="13.5" hidden="1" thickTop="1">
      <c r="A107" s="2"/>
      <c r="B107" s="13"/>
      <c r="C107" t="s">
        <v>7</v>
      </c>
      <c r="V107">
        <f t="shared" si="3"/>
        <v>0</v>
      </c>
      <c r="W107" s="1"/>
    </row>
    <row r="108" spans="1:22" ht="12.75" hidden="1">
      <c r="A108" s="2"/>
      <c r="B108" s="13"/>
      <c r="C108" t="s">
        <v>8</v>
      </c>
      <c r="V108">
        <f t="shared" si="3"/>
        <v>0</v>
      </c>
    </row>
    <row r="109" spans="1:23" ht="13.5" hidden="1" thickBot="1">
      <c r="A109" s="9"/>
      <c r="B109" s="14"/>
      <c r="C109" s="7" t="s">
        <v>9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>
        <f t="shared" si="3"/>
        <v>0</v>
      </c>
      <c r="W109" s="10">
        <f>IF(V108&lt;&gt;0,V109/V108,0)</f>
        <v>0</v>
      </c>
    </row>
    <row r="110" ht="13.5" thickTop="1"/>
  </sheetData>
  <sheetProtection/>
  <mergeCells count="1">
    <mergeCell ref="A2:C2"/>
  </mergeCells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zoomScalePageLayoutView="0" workbookViewId="0" topLeftCell="A1">
      <pane xSplit="3" ySplit="4" topLeftCell="D5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H3" sqref="H3"/>
    </sheetView>
  </sheetViews>
  <sheetFormatPr defaultColWidth="9.140625" defaultRowHeight="12.75"/>
  <cols>
    <col min="1" max="1" width="15.8515625" style="0" customWidth="1"/>
    <col min="2" max="2" width="2.28125" style="0" hidden="1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8">
      <c r="A1" t="str">
        <f>Joes!A1</f>
        <v>Thursday Valley 1 Men's  Silver</v>
      </c>
      <c r="H1" s="30" t="s">
        <v>21</v>
      </c>
    </row>
    <row r="2" spans="1:21" ht="27.75" customHeight="1">
      <c r="A2" s="43" t="s">
        <v>18</v>
      </c>
      <c r="B2" s="43"/>
      <c r="C2" s="43"/>
      <c r="D2" s="34"/>
      <c r="E2" s="34" t="s">
        <v>119</v>
      </c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3:21" ht="12.75">
      <c r="C3" s="33" t="s">
        <v>16</v>
      </c>
      <c r="D3" s="36" t="s">
        <v>109</v>
      </c>
      <c r="E3" s="36" t="s">
        <v>95</v>
      </c>
      <c r="F3" s="36" t="s">
        <v>108</v>
      </c>
      <c r="G3" s="36" t="s">
        <v>157</v>
      </c>
      <c r="H3" s="37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3" ht="12.75">
      <c r="A4" t="s">
        <v>0</v>
      </c>
      <c r="B4" t="s">
        <v>1</v>
      </c>
      <c r="D4" s="38">
        <v>42481</v>
      </c>
      <c r="E4" s="38">
        <v>42482</v>
      </c>
      <c r="F4" s="38">
        <v>42495</v>
      </c>
      <c r="G4" s="38">
        <v>42502</v>
      </c>
      <c r="H4" s="38"/>
      <c r="I4" s="38"/>
      <c r="J4" s="38"/>
      <c r="K4" s="36"/>
      <c r="L4" s="38"/>
      <c r="M4" s="36"/>
      <c r="N4" s="36"/>
      <c r="O4" s="36"/>
      <c r="P4" s="36"/>
      <c r="Q4" s="38"/>
      <c r="R4" s="38"/>
      <c r="S4" s="38"/>
      <c r="T4" s="38"/>
      <c r="U4" s="38"/>
      <c r="V4" t="s">
        <v>6</v>
      </c>
      <c r="W4" t="s">
        <v>5</v>
      </c>
    </row>
    <row r="5" spans="1:22" ht="12.75">
      <c r="A5" s="2" t="s">
        <v>110</v>
      </c>
      <c r="B5" s="13"/>
      <c r="C5" t="s">
        <v>7</v>
      </c>
      <c r="D5" s="11">
        <v>5</v>
      </c>
      <c r="E5" s="11"/>
      <c r="F5" s="11">
        <v>6</v>
      </c>
      <c r="G5" s="11">
        <v>6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>
        <f aca="true" t="shared" si="0" ref="V5:V36">SUM(D5:U5)</f>
        <v>17</v>
      </c>
    </row>
    <row r="6" spans="1:22" ht="12.75">
      <c r="A6" s="2"/>
      <c r="B6" s="13"/>
      <c r="C6" t="s">
        <v>8</v>
      </c>
      <c r="D6">
        <v>5</v>
      </c>
      <c r="F6">
        <v>6</v>
      </c>
      <c r="G6">
        <v>5</v>
      </c>
      <c r="V6">
        <f t="shared" si="0"/>
        <v>16</v>
      </c>
    </row>
    <row r="7" spans="1:23" ht="13.5" thickBot="1">
      <c r="A7" s="9"/>
      <c r="B7" s="14"/>
      <c r="C7" s="7" t="s">
        <v>9</v>
      </c>
      <c r="D7" s="7">
        <v>3</v>
      </c>
      <c r="E7" s="7"/>
      <c r="F7" s="7">
        <v>3</v>
      </c>
      <c r="G7" s="7">
        <v>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f t="shared" si="0"/>
        <v>10</v>
      </c>
      <c r="W7" s="10">
        <f>IF(V6&lt;&gt;0,V7/V6,0)</f>
        <v>0.625</v>
      </c>
    </row>
    <row r="8" spans="1:23" ht="13.5" thickTop="1">
      <c r="A8" s="2" t="s">
        <v>111</v>
      </c>
      <c r="B8" s="13"/>
      <c r="C8" t="s">
        <v>7</v>
      </c>
      <c r="D8">
        <v>5</v>
      </c>
      <c r="F8">
        <v>6</v>
      </c>
      <c r="G8">
        <v>6</v>
      </c>
      <c r="V8">
        <f t="shared" si="0"/>
        <v>17</v>
      </c>
      <c r="W8" s="1"/>
    </row>
    <row r="9" spans="1:22" ht="12.75">
      <c r="A9" s="2"/>
      <c r="B9" s="13"/>
      <c r="C9" t="s">
        <v>8</v>
      </c>
      <c r="D9">
        <v>4</v>
      </c>
      <c r="F9">
        <v>3</v>
      </c>
      <c r="G9">
        <v>5</v>
      </c>
      <c r="V9">
        <f t="shared" si="0"/>
        <v>12</v>
      </c>
    </row>
    <row r="10" spans="1:23" ht="13.5" thickBot="1">
      <c r="A10" s="9"/>
      <c r="B10" s="14"/>
      <c r="C10" s="7" t="s">
        <v>9</v>
      </c>
      <c r="D10" s="7">
        <v>2</v>
      </c>
      <c r="E10" s="7"/>
      <c r="F10" s="7">
        <v>1</v>
      </c>
      <c r="G10" s="7">
        <v>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f t="shared" si="0"/>
        <v>6</v>
      </c>
      <c r="W10" s="10">
        <f>IF(V9&lt;&gt;0,V10/V9,0)</f>
        <v>0.5</v>
      </c>
    </row>
    <row r="11" spans="1:23" ht="13.5" thickTop="1">
      <c r="A11" s="2" t="s">
        <v>136</v>
      </c>
      <c r="B11" s="13"/>
      <c r="C11" t="s">
        <v>7</v>
      </c>
      <c r="D11" s="39">
        <v>5</v>
      </c>
      <c r="F11" s="39">
        <v>6</v>
      </c>
      <c r="V11">
        <f t="shared" si="0"/>
        <v>11</v>
      </c>
      <c r="W11" s="1"/>
    </row>
    <row r="12" spans="1:22" ht="12.75">
      <c r="A12" s="2"/>
      <c r="B12" s="13"/>
      <c r="C12" t="s">
        <v>8</v>
      </c>
      <c r="D12" s="39">
        <v>5</v>
      </c>
      <c r="F12" s="39">
        <v>6</v>
      </c>
      <c r="V12">
        <f t="shared" si="0"/>
        <v>11</v>
      </c>
    </row>
    <row r="13" spans="1:23" ht="13.5" thickBot="1">
      <c r="A13" s="9"/>
      <c r="B13" s="14"/>
      <c r="C13" s="7" t="s">
        <v>9</v>
      </c>
      <c r="D13" s="7">
        <v>4</v>
      </c>
      <c r="E13" s="7"/>
      <c r="F13" s="7">
        <v>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f t="shared" si="0"/>
        <v>9</v>
      </c>
      <c r="W13" s="10">
        <f>IF(V12&lt;&gt;0,V13/V12,0)</f>
        <v>0.8181818181818182</v>
      </c>
    </row>
    <row r="14" spans="1:23" ht="13.5" thickTop="1">
      <c r="A14" s="2" t="s">
        <v>112</v>
      </c>
      <c r="B14" s="13"/>
      <c r="C14" t="s">
        <v>7</v>
      </c>
      <c r="D14" s="39">
        <v>5</v>
      </c>
      <c r="F14" s="39">
        <v>6</v>
      </c>
      <c r="G14">
        <v>6</v>
      </c>
      <c r="V14">
        <f t="shared" si="0"/>
        <v>17</v>
      </c>
      <c r="W14" s="1"/>
    </row>
    <row r="15" spans="1:22" ht="12.75">
      <c r="A15" s="2"/>
      <c r="B15" s="13"/>
      <c r="C15" t="s">
        <v>8</v>
      </c>
      <c r="D15" s="39">
        <v>4</v>
      </c>
      <c r="F15" s="39">
        <v>6</v>
      </c>
      <c r="G15">
        <v>6</v>
      </c>
      <c r="V15">
        <f t="shared" si="0"/>
        <v>16</v>
      </c>
    </row>
    <row r="16" spans="1:23" ht="13.5" thickBot="1">
      <c r="A16" s="9"/>
      <c r="B16" s="14"/>
      <c r="C16" s="7" t="s">
        <v>9</v>
      </c>
      <c r="D16" s="7">
        <v>4</v>
      </c>
      <c r="E16" s="7"/>
      <c r="F16" s="7">
        <v>5</v>
      </c>
      <c r="G16" s="7">
        <v>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f t="shared" si="0"/>
        <v>13</v>
      </c>
      <c r="W16" s="10">
        <f>IF(V15&lt;&gt;0,V16/V15,0)</f>
        <v>0.8125</v>
      </c>
    </row>
    <row r="17" spans="1:23" ht="13.5" thickTop="1">
      <c r="A17" s="2" t="s">
        <v>113</v>
      </c>
      <c r="B17" s="13"/>
      <c r="C17" t="s">
        <v>7</v>
      </c>
      <c r="D17" s="39">
        <v>5</v>
      </c>
      <c r="F17" s="39">
        <v>6</v>
      </c>
      <c r="G17" s="39">
        <v>6</v>
      </c>
      <c r="V17">
        <f t="shared" si="0"/>
        <v>17</v>
      </c>
      <c r="W17" s="1"/>
    </row>
    <row r="18" spans="1:22" ht="12.75">
      <c r="A18" s="2"/>
      <c r="B18" s="13"/>
      <c r="C18" t="s">
        <v>8</v>
      </c>
      <c r="D18" s="39">
        <v>5</v>
      </c>
      <c r="F18" s="39">
        <v>6</v>
      </c>
      <c r="G18" s="39">
        <v>6</v>
      </c>
      <c r="V18">
        <f t="shared" si="0"/>
        <v>17</v>
      </c>
    </row>
    <row r="19" spans="1:23" ht="13.5" thickBot="1">
      <c r="A19" s="9"/>
      <c r="B19" s="14"/>
      <c r="C19" s="7" t="s">
        <v>9</v>
      </c>
      <c r="D19" s="7">
        <v>2</v>
      </c>
      <c r="E19" s="7"/>
      <c r="F19" s="7">
        <v>4</v>
      </c>
      <c r="G19" s="7">
        <v>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f t="shared" si="0"/>
        <v>10</v>
      </c>
      <c r="W19" s="10">
        <f>IF(V18&lt;&gt;0,V19/V18,0)</f>
        <v>0.5882352941176471</v>
      </c>
    </row>
    <row r="20" spans="1:23" ht="13.5" thickTop="1">
      <c r="A20" s="2" t="s">
        <v>114</v>
      </c>
      <c r="B20" s="13"/>
      <c r="C20" t="s">
        <v>7</v>
      </c>
      <c r="D20" s="39">
        <v>5</v>
      </c>
      <c r="G20" s="39">
        <v>7</v>
      </c>
      <c r="V20">
        <f t="shared" si="0"/>
        <v>12</v>
      </c>
      <c r="W20" s="1"/>
    </row>
    <row r="21" spans="1:22" ht="12.75">
      <c r="A21" s="2"/>
      <c r="B21" s="13"/>
      <c r="C21" t="s">
        <v>8</v>
      </c>
      <c r="D21" s="39">
        <v>5</v>
      </c>
      <c r="G21" s="39">
        <v>7</v>
      </c>
      <c r="V21">
        <f t="shared" si="0"/>
        <v>12</v>
      </c>
    </row>
    <row r="22" spans="1:23" ht="13.5" thickBot="1">
      <c r="A22" s="9"/>
      <c r="B22" s="14"/>
      <c r="C22" s="7" t="s">
        <v>9</v>
      </c>
      <c r="D22" s="7">
        <v>3</v>
      </c>
      <c r="E22" s="7"/>
      <c r="F22" s="7"/>
      <c r="G22" s="7">
        <v>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f t="shared" si="0"/>
        <v>7</v>
      </c>
      <c r="W22" s="10">
        <f>IF(V21&lt;&gt;0,V22/V21,0)</f>
        <v>0.5833333333333334</v>
      </c>
    </row>
    <row r="23" spans="1:23" ht="13.5" thickTop="1">
      <c r="A23" s="2" t="s">
        <v>115</v>
      </c>
      <c r="B23" s="13"/>
      <c r="C23" t="s">
        <v>7</v>
      </c>
      <c r="D23" s="39">
        <v>4</v>
      </c>
      <c r="F23">
        <v>5</v>
      </c>
      <c r="G23" s="39">
        <v>6</v>
      </c>
      <c r="V23">
        <f t="shared" si="0"/>
        <v>15</v>
      </c>
      <c r="W23" s="1"/>
    </row>
    <row r="24" spans="1:22" ht="12.75">
      <c r="A24" s="2"/>
      <c r="B24" s="13"/>
      <c r="C24" t="s">
        <v>8</v>
      </c>
      <c r="D24" s="39">
        <v>4</v>
      </c>
      <c r="F24">
        <v>5</v>
      </c>
      <c r="G24" s="39">
        <v>6</v>
      </c>
      <c r="V24">
        <f t="shared" si="0"/>
        <v>15</v>
      </c>
    </row>
    <row r="25" spans="1:23" ht="13.5" thickBot="1">
      <c r="A25" s="9"/>
      <c r="B25" s="14"/>
      <c r="C25" s="7" t="s">
        <v>9</v>
      </c>
      <c r="D25" s="7">
        <v>2</v>
      </c>
      <c r="E25" s="7"/>
      <c r="F25" s="7">
        <v>4</v>
      </c>
      <c r="G25" s="7">
        <v>3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f t="shared" si="0"/>
        <v>9</v>
      </c>
      <c r="W25" s="10">
        <f>IF(V24&lt;&gt;0,V25/V24,0)</f>
        <v>0.6</v>
      </c>
    </row>
    <row r="26" spans="1:23" ht="13.5" thickTop="1">
      <c r="A26" s="2" t="s">
        <v>116</v>
      </c>
      <c r="B26" s="13"/>
      <c r="C26" t="s">
        <v>7</v>
      </c>
      <c r="D26" s="39">
        <v>4</v>
      </c>
      <c r="F26" s="39">
        <v>5</v>
      </c>
      <c r="G26" s="39">
        <v>6</v>
      </c>
      <c r="V26">
        <f t="shared" si="0"/>
        <v>15</v>
      </c>
      <c r="W26" s="1"/>
    </row>
    <row r="27" spans="1:22" ht="12.75">
      <c r="A27" s="2"/>
      <c r="B27" s="13"/>
      <c r="C27" t="s">
        <v>8</v>
      </c>
      <c r="D27" s="39">
        <v>4</v>
      </c>
      <c r="F27" s="39">
        <v>5</v>
      </c>
      <c r="G27" s="39">
        <v>5</v>
      </c>
      <c r="V27">
        <f t="shared" si="0"/>
        <v>14</v>
      </c>
    </row>
    <row r="28" spans="1:23" ht="13.5" thickBot="1">
      <c r="A28" s="9"/>
      <c r="B28" s="14"/>
      <c r="C28" s="7" t="s">
        <v>9</v>
      </c>
      <c r="D28" s="7">
        <v>1</v>
      </c>
      <c r="E28" s="7"/>
      <c r="F28" s="7">
        <v>1</v>
      </c>
      <c r="G28" s="7">
        <v>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f t="shared" si="0"/>
        <v>5</v>
      </c>
      <c r="W28" s="10">
        <f>IF(V27&lt;&gt;0,V28/V27,0)</f>
        <v>0.35714285714285715</v>
      </c>
    </row>
    <row r="29" spans="1:23" ht="13.5" thickTop="1">
      <c r="A29" s="2" t="s">
        <v>117</v>
      </c>
      <c r="B29" s="13"/>
      <c r="C29" t="s">
        <v>7</v>
      </c>
      <c r="D29" s="39">
        <v>4</v>
      </c>
      <c r="F29" s="39">
        <v>5</v>
      </c>
      <c r="G29" s="39">
        <v>6</v>
      </c>
      <c r="V29">
        <f t="shared" si="0"/>
        <v>15</v>
      </c>
      <c r="W29" s="1"/>
    </row>
    <row r="30" spans="1:22" ht="12.75">
      <c r="A30" s="2"/>
      <c r="B30" s="13"/>
      <c r="C30" t="s">
        <v>8</v>
      </c>
      <c r="D30" s="39">
        <v>4</v>
      </c>
      <c r="F30" s="39">
        <v>3</v>
      </c>
      <c r="G30" s="39">
        <v>5</v>
      </c>
      <c r="V30">
        <f t="shared" si="0"/>
        <v>12</v>
      </c>
    </row>
    <row r="31" spans="1:23" ht="13.5" thickBot="1">
      <c r="A31" s="9"/>
      <c r="B31" s="14"/>
      <c r="C31" s="7" t="s">
        <v>9</v>
      </c>
      <c r="D31" s="7">
        <v>4</v>
      </c>
      <c r="E31" s="7"/>
      <c r="F31" s="7">
        <v>2</v>
      </c>
      <c r="G31" s="7">
        <v>3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f t="shared" si="0"/>
        <v>9</v>
      </c>
      <c r="W31" s="10">
        <f>IF(V30&lt;&gt;0,V31/V30,0)</f>
        <v>0.75</v>
      </c>
    </row>
    <row r="32" spans="1:23" ht="13.5" thickTop="1">
      <c r="A32" s="2" t="s">
        <v>118</v>
      </c>
      <c r="B32" s="13"/>
      <c r="C32" t="s">
        <v>7</v>
      </c>
      <c r="D32" s="39">
        <v>4</v>
      </c>
      <c r="F32" s="39">
        <v>5</v>
      </c>
      <c r="G32" s="39">
        <v>6</v>
      </c>
      <c r="V32">
        <f t="shared" si="0"/>
        <v>15</v>
      </c>
      <c r="W32" s="1"/>
    </row>
    <row r="33" spans="1:22" ht="12.75">
      <c r="A33" s="2"/>
      <c r="B33" s="13"/>
      <c r="C33" t="s">
        <v>8</v>
      </c>
      <c r="D33" s="39">
        <v>3</v>
      </c>
      <c r="F33" s="39">
        <v>4</v>
      </c>
      <c r="G33" s="39">
        <v>6</v>
      </c>
      <c r="V33">
        <f t="shared" si="0"/>
        <v>13</v>
      </c>
    </row>
    <row r="34" spans="1:23" ht="13.5" thickBot="1">
      <c r="A34" s="9"/>
      <c r="B34" s="14"/>
      <c r="C34" s="7" t="s">
        <v>9</v>
      </c>
      <c r="D34" s="7">
        <v>0</v>
      </c>
      <c r="E34" s="7"/>
      <c r="F34" s="7">
        <v>0</v>
      </c>
      <c r="G34" s="7">
        <v>4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f t="shared" si="0"/>
        <v>4</v>
      </c>
      <c r="W34" s="10">
        <f>IF(V33&lt;&gt;0,V34/V33,0)</f>
        <v>0.3076923076923077</v>
      </c>
    </row>
    <row r="35" spans="1:23" ht="13.5" thickTop="1">
      <c r="A35" s="2" t="s">
        <v>137</v>
      </c>
      <c r="B35" s="13"/>
      <c r="C35" t="s">
        <v>7</v>
      </c>
      <c r="F35" s="39">
        <v>6</v>
      </c>
      <c r="V35">
        <f t="shared" si="0"/>
        <v>6</v>
      </c>
      <c r="W35" s="1"/>
    </row>
    <row r="36" spans="1:22" ht="12.75">
      <c r="A36" s="2"/>
      <c r="B36" s="13"/>
      <c r="C36" t="s">
        <v>8</v>
      </c>
      <c r="F36" s="39">
        <v>5</v>
      </c>
      <c r="V36">
        <f t="shared" si="0"/>
        <v>5</v>
      </c>
    </row>
    <row r="37" spans="1:23" ht="13.5" thickBot="1">
      <c r="A37" s="9"/>
      <c r="B37" s="14"/>
      <c r="C37" s="7" t="s">
        <v>9</v>
      </c>
      <c r="D37" s="7"/>
      <c r="E37" s="7"/>
      <c r="F37" s="7">
        <v>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f aca="true" t="shared" si="1" ref="V37:V68">SUM(D37:U37)</f>
        <v>4</v>
      </c>
      <c r="W37" s="10">
        <f>IF(V36&lt;&gt;0,V37/V36,0)</f>
        <v>0.8</v>
      </c>
    </row>
    <row r="38" spans="1:23" ht="13.5" thickTop="1">
      <c r="A38" s="2" t="s">
        <v>138</v>
      </c>
      <c r="B38" s="13"/>
      <c r="C38" t="s">
        <v>7</v>
      </c>
      <c r="F38" s="39">
        <v>6</v>
      </c>
      <c r="V38">
        <f t="shared" si="1"/>
        <v>6</v>
      </c>
      <c r="W38" s="1"/>
    </row>
    <row r="39" spans="1:22" ht="12.75">
      <c r="A39" s="2"/>
      <c r="B39" s="13"/>
      <c r="C39" t="s">
        <v>8</v>
      </c>
      <c r="F39" s="39">
        <v>6</v>
      </c>
      <c r="V39">
        <f t="shared" si="1"/>
        <v>6</v>
      </c>
    </row>
    <row r="40" spans="1:23" ht="13.5" thickBot="1">
      <c r="A40" s="9"/>
      <c r="B40" s="14"/>
      <c r="C40" s="7" t="s">
        <v>9</v>
      </c>
      <c r="D40" s="7"/>
      <c r="E40" s="7"/>
      <c r="F40" s="7">
        <v>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f t="shared" si="1"/>
        <v>5</v>
      </c>
      <c r="W40" s="10">
        <f>IF(V39&lt;&gt;0,V40/V39,0)</f>
        <v>0.8333333333333334</v>
      </c>
    </row>
    <row r="41" spans="1:23" ht="13.5" thickTop="1">
      <c r="A41" s="2" t="s">
        <v>158</v>
      </c>
      <c r="B41" s="13"/>
      <c r="C41" t="s">
        <v>7</v>
      </c>
      <c r="G41">
        <v>6</v>
      </c>
      <c r="V41">
        <f t="shared" si="1"/>
        <v>6</v>
      </c>
      <c r="W41" s="1"/>
    </row>
    <row r="42" spans="1:22" ht="12.75">
      <c r="A42" s="2"/>
      <c r="B42" s="13"/>
      <c r="C42" t="s">
        <v>8</v>
      </c>
      <c r="G42">
        <v>6</v>
      </c>
      <c r="V42">
        <f t="shared" si="1"/>
        <v>6</v>
      </c>
    </row>
    <row r="43" spans="1:23" ht="13.5" thickBot="1">
      <c r="A43" s="9"/>
      <c r="B43" s="14"/>
      <c r="C43" s="7" t="s">
        <v>9</v>
      </c>
      <c r="D43" s="7"/>
      <c r="E43" s="7"/>
      <c r="F43" s="7"/>
      <c r="G43" s="7">
        <v>6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f t="shared" si="1"/>
        <v>6</v>
      </c>
      <c r="W43" s="10">
        <f>IF(V42&lt;&gt;0,V43/V42,0)</f>
        <v>1</v>
      </c>
    </row>
    <row r="44" spans="1:23" ht="13.5" thickTop="1">
      <c r="A44" s="2"/>
      <c r="B44" s="13"/>
      <c r="C44" t="s">
        <v>7</v>
      </c>
      <c r="V44">
        <f t="shared" si="1"/>
        <v>0</v>
      </c>
      <c r="W44" s="1"/>
    </row>
    <row r="45" spans="1:22" ht="12.75">
      <c r="A45" s="2"/>
      <c r="B45" s="13"/>
      <c r="C45" t="s">
        <v>8</v>
      </c>
      <c r="V45">
        <f t="shared" si="1"/>
        <v>0</v>
      </c>
    </row>
    <row r="46" spans="1:23" ht="13.5" thickBot="1">
      <c r="A46" s="9"/>
      <c r="B46" s="14"/>
      <c r="C46" s="7" t="s">
        <v>9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f t="shared" si="1"/>
        <v>0</v>
      </c>
      <c r="W46" s="10">
        <f>IF(V45&lt;&gt;0,V46/V45,0)</f>
        <v>0</v>
      </c>
    </row>
    <row r="47" spans="1:23" ht="13.5" thickTop="1">
      <c r="A47" s="2"/>
      <c r="B47" s="13"/>
      <c r="C47" t="s">
        <v>7</v>
      </c>
      <c r="V47">
        <f t="shared" si="1"/>
        <v>0</v>
      </c>
      <c r="W47" s="1"/>
    </row>
    <row r="48" spans="1:22" ht="12.75">
      <c r="A48" s="2"/>
      <c r="B48" s="13"/>
      <c r="C48" t="s">
        <v>8</v>
      </c>
      <c r="V48">
        <f t="shared" si="1"/>
        <v>0</v>
      </c>
    </row>
    <row r="49" spans="1:23" ht="13.5" thickBot="1">
      <c r="A49" s="9"/>
      <c r="B49" s="14"/>
      <c r="C49" s="7" t="s">
        <v>9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f t="shared" si="1"/>
        <v>0</v>
      </c>
      <c r="W49" s="10">
        <f>IF(V48&lt;&gt;0,V49/V48,0)</f>
        <v>0</v>
      </c>
    </row>
    <row r="50" spans="1:23" ht="13.5" thickTop="1">
      <c r="A50" s="2"/>
      <c r="B50" s="13"/>
      <c r="C50" t="s">
        <v>7</v>
      </c>
      <c r="V50">
        <f t="shared" si="1"/>
        <v>0</v>
      </c>
      <c r="W50" s="1"/>
    </row>
    <row r="51" spans="1:22" ht="12.75">
      <c r="A51" s="2"/>
      <c r="B51" s="13"/>
      <c r="C51" t="s">
        <v>8</v>
      </c>
      <c r="V51">
        <f t="shared" si="1"/>
        <v>0</v>
      </c>
    </row>
    <row r="52" spans="1:23" ht="13.5" thickBot="1">
      <c r="A52" s="9"/>
      <c r="B52" s="14"/>
      <c r="C52" s="7" t="s">
        <v>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f t="shared" si="1"/>
        <v>0</v>
      </c>
      <c r="W52" s="10">
        <f>IF(V51&lt;&gt;0,V52/V51,0)</f>
        <v>0</v>
      </c>
    </row>
    <row r="53" spans="1:23" ht="13.5" thickTop="1">
      <c r="A53" s="2"/>
      <c r="B53" s="13"/>
      <c r="C53" t="s">
        <v>7</v>
      </c>
      <c r="V53">
        <f t="shared" si="1"/>
        <v>0</v>
      </c>
      <c r="W53" s="1"/>
    </row>
    <row r="54" spans="1:22" ht="12.75">
      <c r="A54" s="2"/>
      <c r="B54" s="13"/>
      <c r="C54" t="s">
        <v>8</v>
      </c>
      <c r="V54">
        <f t="shared" si="1"/>
        <v>0</v>
      </c>
    </row>
    <row r="55" spans="1:23" ht="13.5" thickBot="1">
      <c r="A55" s="9"/>
      <c r="B55" s="14"/>
      <c r="C55" s="7" t="s">
        <v>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 t="shared" si="1"/>
        <v>0</v>
      </c>
      <c r="W55" s="10">
        <f>IF(V54&lt;&gt;0,V55/V54,0)</f>
        <v>0</v>
      </c>
    </row>
    <row r="56" spans="1:23" ht="13.5" thickTop="1">
      <c r="A56" s="2"/>
      <c r="B56" s="13"/>
      <c r="C56" t="s">
        <v>7</v>
      </c>
      <c r="V56">
        <f t="shared" si="1"/>
        <v>0</v>
      </c>
      <c r="W56" s="1"/>
    </row>
    <row r="57" spans="1:22" ht="12.75">
      <c r="A57" s="2"/>
      <c r="B57" s="13"/>
      <c r="C57" t="s">
        <v>8</v>
      </c>
      <c r="V57">
        <f t="shared" si="1"/>
        <v>0</v>
      </c>
    </row>
    <row r="58" spans="1:23" ht="13.5" thickBot="1">
      <c r="A58" s="9"/>
      <c r="B58" s="14"/>
      <c r="C58" s="7" t="s">
        <v>9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f t="shared" si="1"/>
        <v>0</v>
      </c>
      <c r="W58" s="10">
        <f>IF(V57&lt;&gt;0,V58/V57,0)</f>
        <v>0</v>
      </c>
    </row>
    <row r="59" spans="1:23" ht="13.5" thickTop="1">
      <c r="A59" s="2"/>
      <c r="B59" s="13"/>
      <c r="C59" t="s">
        <v>7</v>
      </c>
      <c r="V59">
        <f t="shared" si="1"/>
        <v>0</v>
      </c>
      <c r="W59" s="1"/>
    </row>
    <row r="60" spans="1:22" ht="12.75">
      <c r="A60" s="2"/>
      <c r="B60" s="13"/>
      <c r="C60" t="s">
        <v>8</v>
      </c>
      <c r="V60">
        <f t="shared" si="1"/>
        <v>0</v>
      </c>
    </row>
    <row r="61" spans="1:23" ht="13.5" thickBot="1">
      <c r="A61" s="9"/>
      <c r="B61" s="14"/>
      <c r="C61" s="7" t="s">
        <v>9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f t="shared" si="1"/>
        <v>0</v>
      </c>
      <c r="W61" s="10">
        <f>IF(V60&lt;&gt;0,V61/V60,0)</f>
        <v>0</v>
      </c>
    </row>
    <row r="62" spans="1:23" ht="13.5" thickTop="1">
      <c r="A62" s="2"/>
      <c r="B62" s="13"/>
      <c r="C62" t="s">
        <v>7</v>
      </c>
      <c r="V62">
        <f t="shared" si="1"/>
        <v>0</v>
      </c>
      <c r="W62" s="1"/>
    </row>
    <row r="63" spans="1:22" ht="12.75">
      <c r="A63" s="2"/>
      <c r="B63" s="13"/>
      <c r="C63" t="s">
        <v>8</v>
      </c>
      <c r="V63">
        <f t="shared" si="1"/>
        <v>0</v>
      </c>
    </row>
    <row r="64" spans="1:23" ht="13.5" thickBot="1">
      <c r="A64" s="9"/>
      <c r="B64" s="14"/>
      <c r="C64" s="7" t="s">
        <v>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f t="shared" si="1"/>
        <v>0</v>
      </c>
      <c r="W64" s="10">
        <f>IF(V63&lt;&gt;0,V64/V63,0)</f>
        <v>0</v>
      </c>
    </row>
    <row r="65" spans="1:23" ht="13.5" thickTop="1">
      <c r="A65" s="2"/>
      <c r="B65" s="13"/>
      <c r="C65" t="s">
        <v>7</v>
      </c>
      <c r="V65">
        <f t="shared" si="1"/>
        <v>0</v>
      </c>
      <c r="W65" s="1"/>
    </row>
    <row r="66" spans="1:22" ht="12.75">
      <c r="A66" s="2"/>
      <c r="B66" s="13"/>
      <c r="C66" t="s">
        <v>8</v>
      </c>
      <c r="V66">
        <f t="shared" si="1"/>
        <v>0</v>
      </c>
    </row>
    <row r="67" spans="1:23" ht="13.5" thickBot="1">
      <c r="A67" s="9"/>
      <c r="B67" s="14"/>
      <c r="C67" s="7" t="s">
        <v>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f t="shared" si="1"/>
        <v>0</v>
      </c>
      <c r="W67" s="10">
        <f>IF(V66&lt;&gt;0,V67/V66,0)</f>
        <v>0</v>
      </c>
    </row>
    <row r="68" spans="1:23" ht="13.5" hidden="1" thickTop="1">
      <c r="A68" s="2"/>
      <c r="B68" s="13"/>
      <c r="C68" t="s">
        <v>7</v>
      </c>
      <c r="V68">
        <f t="shared" si="1"/>
        <v>0</v>
      </c>
      <c r="W68" s="1"/>
    </row>
    <row r="69" spans="1:22" ht="12.75" hidden="1">
      <c r="A69" s="2"/>
      <c r="B69" s="13"/>
      <c r="C69" t="s">
        <v>8</v>
      </c>
      <c r="V69">
        <f aca="true" t="shared" si="2" ref="V69:V100">SUM(D69:U69)</f>
        <v>0</v>
      </c>
    </row>
    <row r="70" spans="1:23" ht="13.5" hidden="1" thickBot="1">
      <c r="A70" s="9"/>
      <c r="B70" s="14"/>
      <c r="C70" s="7" t="s">
        <v>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f t="shared" si="2"/>
        <v>0</v>
      </c>
      <c r="W70" s="10">
        <f>IF(V69&lt;&gt;0,V70/V69,0)</f>
        <v>0</v>
      </c>
    </row>
    <row r="71" spans="1:23" ht="13.5" hidden="1" thickTop="1">
      <c r="A71" s="2"/>
      <c r="B71" s="13"/>
      <c r="C71" t="s">
        <v>7</v>
      </c>
      <c r="V71">
        <f t="shared" si="2"/>
        <v>0</v>
      </c>
      <c r="W71" s="1"/>
    </row>
    <row r="72" spans="1:22" ht="12.75" hidden="1">
      <c r="A72" s="2"/>
      <c r="B72" s="13"/>
      <c r="C72" t="s">
        <v>8</v>
      </c>
      <c r="V72">
        <f t="shared" si="2"/>
        <v>0</v>
      </c>
    </row>
    <row r="73" spans="1:23" ht="13.5" hidden="1" thickBot="1">
      <c r="A73" s="9"/>
      <c r="B73" s="14"/>
      <c r="C73" s="7" t="s">
        <v>9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f t="shared" si="2"/>
        <v>0</v>
      </c>
      <c r="W73" s="10">
        <f>IF(V72&lt;&gt;0,V73/V72,0)</f>
        <v>0</v>
      </c>
    </row>
    <row r="74" spans="1:23" ht="13.5" hidden="1" thickTop="1">
      <c r="A74" s="2"/>
      <c r="B74" s="13"/>
      <c r="C74" t="s">
        <v>7</v>
      </c>
      <c r="V74">
        <f t="shared" si="2"/>
        <v>0</v>
      </c>
      <c r="W74" s="1"/>
    </row>
    <row r="75" spans="1:22" ht="12.75" hidden="1">
      <c r="A75" s="2"/>
      <c r="B75" s="13"/>
      <c r="C75" t="s">
        <v>8</v>
      </c>
      <c r="V75">
        <f t="shared" si="2"/>
        <v>0</v>
      </c>
    </row>
    <row r="76" spans="1:23" ht="13.5" hidden="1" thickBot="1">
      <c r="A76" s="9"/>
      <c r="B76" s="14"/>
      <c r="C76" s="7" t="s">
        <v>9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f t="shared" si="2"/>
        <v>0</v>
      </c>
      <c r="W76" s="10">
        <f>IF(V75&lt;&gt;0,V76/V75,0)</f>
        <v>0</v>
      </c>
    </row>
    <row r="77" spans="1:23" ht="13.5" hidden="1" thickTop="1">
      <c r="A77" s="2"/>
      <c r="B77" s="13"/>
      <c r="C77" t="s">
        <v>7</v>
      </c>
      <c r="V77">
        <f t="shared" si="2"/>
        <v>0</v>
      </c>
      <c r="W77" s="1"/>
    </row>
    <row r="78" spans="1:22" ht="12.75" hidden="1">
      <c r="A78" s="2"/>
      <c r="B78" s="13"/>
      <c r="C78" t="s">
        <v>8</v>
      </c>
      <c r="V78">
        <f t="shared" si="2"/>
        <v>0</v>
      </c>
    </row>
    <row r="79" spans="1:23" ht="13.5" hidden="1" thickBot="1">
      <c r="A79" s="9"/>
      <c r="B79" s="14"/>
      <c r="C79" s="7" t="s">
        <v>9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f t="shared" si="2"/>
        <v>0</v>
      </c>
      <c r="W79" s="10">
        <f>IF(V78&lt;&gt;0,V79/V78,0)</f>
        <v>0</v>
      </c>
    </row>
    <row r="80" spans="1:23" ht="13.5" hidden="1" thickTop="1">
      <c r="A80" s="2"/>
      <c r="B80" s="13"/>
      <c r="C80" t="s">
        <v>7</v>
      </c>
      <c r="V80">
        <f t="shared" si="2"/>
        <v>0</v>
      </c>
      <c r="W80" s="1"/>
    </row>
    <row r="81" spans="1:22" ht="12.75" hidden="1">
      <c r="A81" s="2"/>
      <c r="B81" s="13"/>
      <c r="C81" t="s">
        <v>8</v>
      </c>
      <c r="V81">
        <f t="shared" si="2"/>
        <v>0</v>
      </c>
    </row>
    <row r="82" spans="1:23" ht="13.5" hidden="1" thickBot="1">
      <c r="A82" s="9"/>
      <c r="B82" s="14"/>
      <c r="C82" s="7" t="s">
        <v>9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>
        <f t="shared" si="2"/>
        <v>0</v>
      </c>
      <c r="W82" s="10">
        <f>IF(V81&lt;&gt;0,V82/V81,0)</f>
        <v>0</v>
      </c>
    </row>
    <row r="83" spans="1:23" ht="13.5" hidden="1" thickTop="1">
      <c r="A83" s="2"/>
      <c r="B83" s="13"/>
      <c r="C83" t="s">
        <v>7</v>
      </c>
      <c r="V83">
        <f t="shared" si="2"/>
        <v>0</v>
      </c>
      <c r="W83" s="1"/>
    </row>
    <row r="84" spans="1:22" ht="12.75" hidden="1">
      <c r="A84" s="2"/>
      <c r="B84" s="13"/>
      <c r="C84" t="s">
        <v>8</v>
      </c>
      <c r="V84">
        <f t="shared" si="2"/>
        <v>0</v>
      </c>
    </row>
    <row r="85" spans="1:23" ht="13.5" hidden="1" thickBot="1">
      <c r="A85" s="9"/>
      <c r="B85" s="14"/>
      <c r="C85" s="7" t="s">
        <v>9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f t="shared" si="2"/>
        <v>0</v>
      </c>
      <c r="W85" s="10">
        <f>IF(V84&lt;&gt;0,V85/V84,0)</f>
        <v>0</v>
      </c>
    </row>
    <row r="86" spans="1:23" ht="13.5" hidden="1" thickTop="1">
      <c r="A86" s="2"/>
      <c r="B86" s="13"/>
      <c r="C86" t="s">
        <v>7</v>
      </c>
      <c r="V86">
        <f t="shared" si="2"/>
        <v>0</v>
      </c>
      <c r="W86" s="1"/>
    </row>
    <row r="87" spans="1:22" ht="12.75" hidden="1">
      <c r="A87" s="2"/>
      <c r="B87" s="13"/>
      <c r="C87" t="s">
        <v>8</v>
      </c>
      <c r="V87">
        <f t="shared" si="2"/>
        <v>0</v>
      </c>
    </row>
    <row r="88" spans="1:23" ht="13.5" hidden="1" thickBot="1">
      <c r="A88" s="9"/>
      <c r="B88" s="14"/>
      <c r="C88" s="7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f t="shared" si="2"/>
        <v>0</v>
      </c>
      <c r="W88" s="10">
        <f>IF(V87&lt;&gt;0,V88/V87,0)</f>
        <v>0</v>
      </c>
    </row>
    <row r="89" spans="1:23" ht="13.5" hidden="1" thickTop="1">
      <c r="A89" s="2"/>
      <c r="B89" s="13"/>
      <c r="C89" t="s">
        <v>7</v>
      </c>
      <c r="V89">
        <f t="shared" si="2"/>
        <v>0</v>
      </c>
      <c r="W89" s="1"/>
    </row>
    <row r="90" spans="1:22" ht="12.75" hidden="1">
      <c r="A90" s="2"/>
      <c r="B90" s="13"/>
      <c r="C90" t="s">
        <v>8</v>
      </c>
      <c r="V90">
        <f t="shared" si="2"/>
        <v>0</v>
      </c>
    </row>
    <row r="91" spans="1:23" ht="13.5" hidden="1" thickBot="1">
      <c r="A91" s="9"/>
      <c r="B91" s="14"/>
      <c r="C91" s="7" t="s">
        <v>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f t="shared" si="2"/>
        <v>0</v>
      </c>
      <c r="W91" s="10">
        <f>IF(V90&lt;&gt;0,V91/V90,0)</f>
        <v>0</v>
      </c>
    </row>
    <row r="92" spans="1:23" ht="13.5" hidden="1" thickTop="1">
      <c r="A92" s="2"/>
      <c r="B92" s="13"/>
      <c r="C92" t="s">
        <v>7</v>
      </c>
      <c r="V92">
        <f t="shared" si="2"/>
        <v>0</v>
      </c>
      <c r="W92" s="1"/>
    </row>
    <row r="93" spans="1:22" ht="12.75" hidden="1">
      <c r="A93" s="2"/>
      <c r="B93" s="13"/>
      <c r="C93" t="s">
        <v>8</v>
      </c>
      <c r="V93">
        <f t="shared" si="2"/>
        <v>0</v>
      </c>
    </row>
    <row r="94" spans="1:23" ht="13.5" hidden="1" thickBot="1">
      <c r="A94" s="9"/>
      <c r="B94" s="14"/>
      <c r="C94" s="7" t="s">
        <v>9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f t="shared" si="2"/>
        <v>0</v>
      </c>
      <c r="W94" s="10">
        <f>IF(V93&lt;&gt;0,V94/V93,0)</f>
        <v>0</v>
      </c>
    </row>
    <row r="95" spans="1:23" ht="13.5" hidden="1" thickTop="1">
      <c r="A95" s="2"/>
      <c r="B95" s="13"/>
      <c r="C95" t="s">
        <v>7</v>
      </c>
      <c r="V95">
        <f t="shared" si="2"/>
        <v>0</v>
      </c>
      <c r="W95" s="1"/>
    </row>
    <row r="96" spans="1:22" ht="12.75" hidden="1">
      <c r="A96" s="2"/>
      <c r="B96" s="13"/>
      <c r="C96" t="s">
        <v>8</v>
      </c>
      <c r="V96">
        <f t="shared" si="2"/>
        <v>0</v>
      </c>
    </row>
    <row r="97" spans="1:23" ht="13.5" hidden="1" thickBot="1">
      <c r="A97" s="9"/>
      <c r="B97" s="14"/>
      <c r="C97" s="7" t="s">
        <v>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f t="shared" si="2"/>
        <v>0</v>
      </c>
      <c r="W97" s="10">
        <f>IF(V96&lt;&gt;0,V97/V96,0)</f>
        <v>0</v>
      </c>
    </row>
    <row r="98" spans="1:23" ht="13.5" hidden="1" thickTop="1">
      <c r="A98" s="2"/>
      <c r="B98" s="13"/>
      <c r="C98" t="s">
        <v>7</v>
      </c>
      <c r="V98">
        <f t="shared" si="2"/>
        <v>0</v>
      </c>
      <c r="W98" s="1"/>
    </row>
    <row r="99" spans="1:22" ht="12.75" hidden="1">
      <c r="A99" s="2"/>
      <c r="B99" s="13"/>
      <c r="C99" t="s">
        <v>8</v>
      </c>
      <c r="V99">
        <f t="shared" si="2"/>
        <v>0</v>
      </c>
    </row>
    <row r="100" spans="1:23" ht="13.5" hidden="1" thickBot="1">
      <c r="A100" s="9"/>
      <c r="B100" s="14"/>
      <c r="C100" s="7" t="s">
        <v>9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>
        <f t="shared" si="2"/>
        <v>0</v>
      </c>
      <c r="W100" s="10">
        <f>IF(V99&lt;&gt;0,V100/V99,0)</f>
        <v>0</v>
      </c>
    </row>
    <row r="101" spans="1:23" ht="13.5" hidden="1" thickTop="1">
      <c r="A101" s="2"/>
      <c r="B101" s="13"/>
      <c r="C101" t="s">
        <v>7</v>
      </c>
      <c r="V101">
        <f aca="true" t="shared" si="3" ref="V101:V109">SUM(D101:U101)</f>
        <v>0</v>
      </c>
      <c r="W101" s="1"/>
    </row>
    <row r="102" spans="1:22" ht="12.75" hidden="1">
      <c r="A102" s="2"/>
      <c r="B102" s="13"/>
      <c r="C102" t="s">
        <v>8</v>
      </c>
      <c r="V102">
        <f t="shared" si="3"/>
        <v>0</v>
      </c>
    </row>
    <row r="103" spans="1:23" ht="13.5" hidden="1" thickBot="1">
      <c r="A103" s="9"/>
      <c r="B103" s="14"/>
      <c r="C103" s="7" t="s">
        <v>9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>
        <f t="shared" si="3"/>
        <v>0</v>
      </c>
      <c r="W103" s="10">
        <f>IF(V102&lt;&gt;0,V103/V102,0)</f>
        <v>0</v>
      </c>
    </row>
    <row r="104" spans="1:23" ht="13.5" hidden="1" thickTop="1">
      <c r="A104" s="2"/>
      <c r="B104" s="13"/>
      <c r="C104" t="s">
        <v>7</v>
      </c>
      <c r="V104">
        <f t="shared" si="3"/>
        <v>0</v>
      </c>
      <c r="W104" s="1"/>
    </row>
    <row r="105" spans="1:22" ht="12.75" hidden="1">
      <c r="A105" s="2"/>
      <c r="B105" s="13"/>
      <c r="C105" t="s">
        <v>8</v>
      </c>
      <c r="V105">
        <f t="shared" si="3"/>
        <v>0</v>
      </c>
    </row>
    <row r="106" spans="1:23" ht="13.5" hidden="1" thickBot="1">
      <c r="A106" s="9"/>
      <c r="B106" s="14"/>
      <c r="C106" s="7" t="s">
        <v>9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f t="shared" si="3"/>
        <v>0</v>
      </c>
      <c r="W106" s="10">
        <f>IF(V105&lt;&gt;0,V106/V105,0)</f>
        <v>0</v>
      </c>
    </row>
    <row r="107" spans="1:23" ht="13.5" hidden="1" thickTop="1">
      <c r="A107" s="2"/>
      <c r="B107" s="13"/>
      <c r="C107" t="s">
        <v>7</v>
      </c>
      <c r="V107">
        <f t="shared" si="3"/>
        <v>0</v>
      </c>
      <c r="W107" s="1"/>
    </row>
    <row r="108" spans="1:22" ht="12.75" hidden="1">
      <c r="A108" s="2"/>
      <c r="B108" s="13"/>
      <c r="C108" t="s">
        <v>8</v>
      </c>
      <c r="V108">
        <f t="shared" si="3"/>
        <v>0</v>
      </c>
    </row>
    <row r="109" spans="1:23" ht="13.5" hidden="1" thickBot="1">
      <c r="A109" s="9"/>
      <c r="B109" s="14"/>
      <c r="C109" s="7" t="s">
        <v>9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>
        <f t="shared" si="3"/>
        <v>0</v>
      </c>
      <c r="W109" s="10">
        <f>IF(V108&lt;&gt;0,V109/V108,0)</f>
        <v>0</v>
      </c>
    </row>
    <row r="110" ht="13.5" thickTop="1"/>
  </sheetData>
  <sheetProtection/>
  <mergeCells count="1">
    <mergeCell ref="A2:C2"/>
  </mergeCells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"/>
  <sheetViews>
    <sheetView zoomScalePageLayoutView="0" workbookViewId="0" topLeftCell="A1">
      <pane xSplit="3" ySplit="4" topLeftCell="D5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H3" sqref="H3"/>
    </sheetView>
  </sheetViews>
  <sheetFormatPr defaultColWidth="9.140625" defaultRowHeight="12.75"/>
  <cols>
    <col min="1" max="1" width="15.8515625" style="0" customWidth="1"/>
    <col min="2" max="2" width="2.28125" style="0" hidden="1" customWidth="1"/>
    <col min="3" max="3" width="3.57421875" style="0" customWidth="1"/>
    <col min="4" max="17" width="6.140625" style="0" customWidth="1"/>
    <col min="18" max="21" width="6.140625" style="0" hidden="1" customWidth="1"/>
    <col min="22" max="22" width="6.7109375" style="0" customWidth="1"/>
    <col min="23" max="23" width="10.140625" style="0" customWidth="1"/>
  </cols>
  <sheetData>
    <row r="1" spans="1:8" ht="18">
      <c r="A1" t="str">
        <f>Joes!A1</f>
        <v>Thursday Valley 1 Men's  Silver</v>
      </c>
      <c r="H1" s="30" t="s">
        <v>20</v>
      </c>
    </row>
    <row r="2" spans="1:21" ht="27.75" customHeight="1">
      <c r="A2" s="43" t="s">
        <v>18</v>
      </c>
      <c r="B2" s="43"/>
      <c r="C2" s="43"/>
      <c r="D2" s="34"/>
      <c r="E2" s="34"/>
      <c r="F2" s="34"/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3:21" ht="12.75">
      <c r="C3" s="33" t="s">
        <v>16</v>
      </c>
      <c r="D3" s="36" t="s">
        <v>96</v>
      </c>
      <c r="E3" s="36" t="s">
        <v>108</v>
      </c>
      <c r="F3" s="36" t="s">
        <v>109</v>
      </c>
      <c r="G3" s="36" t="s">
        <v>95</v>
      </c>
      <c r="H3" s="37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3" ht="12.75">
      <c r="A4" t="s">
        <v>0</v>
      </c>
      <c r="B4" t="s">
        <v>1</v>
      </c>
      <c r="D4" s="38">
        <v>42481</v>
      </c>
      <c r="E4" s="38">
        <v>42482</v>
      </c>
      <c r="F4" s="38">
        <v>42495</v>
      </c>
      <c r="G4" s="38">
        <v>42502</v>
      </c>
      <c r="H4" s="38"/>
      <c r="I4" s="38"/>
      <c r="J4" s="38"/>
      <c r="K4" s="36"/>
      <c r="L4" s="38"/>
      <c r="M4" s="36"/>
      <c r="N4" s="36"/>
      <c r="O4" s="36"/>
      <c r="P4" s="36"/>
      <c r="Q4" s="38"/>
      <c r="R4" s="38"/>
      <c r="S4" s="38"/>
      <c r="T4" s="38"/>
      <c r="U4" s="38"/>
      <c r="V4" t="s">
        <v>6</v>
      </c>
      <c r="W4" t="s">
        <v>5</v>
      </c>
    </row>
    <row r="5" spans="1:22" ht="12.75">
      <c r="A5" s="2" t="s">
        <v>120</v>
      </c>
      <c r="B5" s="13"/>
      <c r="C5" t="s">
        <v>7</v>
      </c>
      <c r="D5" s="11">
        <v>5</v>
      </c>
      <c r="E5" s="11">
        <v>5</v>
      </c>
      <c r="F5" s="11">
        <v>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>
        <f aca="true" t="shared" si="0" ref="V5:V36">SUM(D5:U5)</f>
        <v>14</v>
      </c>
    </row>
    <row r="6" spans="1:22" ht="12.75">
      <c r="A6" s="2"/>
      <c r="B6" s="13"/>
      <c r="C6" t="s">
        <v>8</v>
      </c>
      <c r="D6">
        <v>5</v>
      </c>
      <c r="E6">
        <v>4</v>
      </c>
      <c r="F6">
        <v>4</v>
      </c>
      <c r="V6">
        <f t="shared" si="0"/>
        <v>13</v>
      </c>
    </row>
    <row r="7" spans="1:23" ht="13.5" thickBot="1">
      <c r="A7" s="9"/>
      <c r="B7" s="14"/>
      <c r="C7" s="7" t="s">
        <v>9</v>
      </c>
      <c r="D7" s="7">
        <v>5</v>
      </c>
      <c r="E7" s="7">
        <v>4</v>
      </c>
      <c r="F7" s="7">
        <v>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>
        <f t="shared" si="0"/>
        <v>11</v>
      </c>
      <c r="W7" s="10">
        <f>IF(V6&lt;&gt;0,V7/V6,0)</f>
        <v>0.8461538461538461</v>
      </c>
    </row>
    <row r="8" spans="1:23" ht="13.5" thickTop="1">
      <c r="A8" s="2" t="s">
        <v>121</v>
      </c>
      <c r="B8" s="13"/>
      <c r="C8" t="s">
        <v>7</v>
      </c>
      <c r="D8">
        <v>5</v>
      </c>
      <c r="E8">
        <v>5</v>
      </c>
      <c r="F8">
        <v>4</v>
      </c>
      <c r="G8">
        <v>5</v>
      </c>
      <c r="V8">
        <f t="shared" si="0"/>
        <v>19</v>
      </c>
      <c r="W8" s="1"/>
    </row>
    <row r="9" spans="1:22" ht="12.75">
      <c r="A9" s="2"/>
      <c r="B9" s="13"/>
      <c r="C9" t="s">
        <v>8</v>
      </c>
      <c r="D9">
        <v>4</v>
      </c>
      <c r="E9">
        <v>5</v>
      </c>
      <c r="F9">
        <v>4</v>
      </c>
      <c r="G9">
        <v>4</v>
      </c>
      <c r="V9">
        <f t="shared" si="0"/>
        <v>17</v>
      </c>
    </row>
    <row r="10" spans="1:23" ht="13.5" thickBot="1">
      <c r="A10" s="9"/>
      <c r="B10" s="14"/>
      <c r="C10" s="7" t="s">
        <v>9</v>
      </c>
      <c r="D10" s="7">
        <v>2</v>
      </c>
      <c r="E10" s="7">
        <v>1</v>
      </c>
      <c r="F10" s="7">
        <v>1</v>
      </c>
      <c r="G10" s="7">
        <v>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>
        <f t="shared" si="0"/>
        <v>7</v>
      </c>
      <c r="W10" s="10">
        <f>IF(V9&lt;&gt;0,V10/V9,0)</f>
        <v>0.4117647058823529</v>
      </c>
    </row>
    <row r="11" spans="1:23" ht="13.5" thickTop="1">
      <c r="A11" s="2" t="s">
        <v>122</v>
      </c>
      <c r="B11" s="13"/>
      <c r="C11" t="s">
        <v>7</v>
      </c>
      <c r="D11" s="39">
        <v>5</v>
      </c>
      <c r="E11" s="39">
        <v>5</v>
      </c>
      <c r="G11" s="39">
        <v>5</v>
      </c>
      <c r="V11">
        <f t="shared" si="0"/>
        <v>15</v>
      </c>
      <c r="W11" s="1"/>
    </row>
    <row r="12" spans="1:22" ht="12.75">
      <c r="A12" s="2"/>
      <c r="B12" s="13"/>
      <c r="C12" t="s">
        <v>8</v>
      </c>
      <c r="D12" s="39">
        <v>5</v>
      </c>
      <c r="E12" s="39">
        <v>4</v>
      </c>
      <c r="G12" s="39">
        <v>5</v>
      </c>
      <c r="V12">
        <f t="shared" si="0"/>
        <v>14</v>
      </c>
    </row>
    <row r="13" spans="1:23" ht="13.5" thickBot="1">
      <c r="A13" s="9"/>
      <c r="B13" s="14"/>
      <c r="C13" s="7" t="s">
        <v>9</v>
      </c>
      <c r="D13" s="7">
        <v>3</v>
      </c>
      <c r="E13" s="7">
        <v>1</v>
      </c>
      <c r="F13" s="7"/>
      <c r="G13" s="7">
        <v>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f t="shared" si="0"/>
        <v>9</v>
      </c>
      <c r="W13" s="10">
        <f>IF(V12&lt;&gt;0,V13/V12,0)</f>
        <v>0.6428571428571429</v>
      </c>
    </row>
    <row r="14" spans="1:23" ht="13.5" thickTop="1">
      <c r="A14" s="2" t="s">
        <v>123</v>
      </c>
      <c r="B14" s="13"/>
      <c r="C14" t="s">
        <v>7</v>
      </c>
      <c r="D14" s="39">
        <v>5</v>
      </c>
      <c r="E14" s="39">
        <v>5</v>
      </c>
      <c r="F14">
        <v>4</v>
      </c>
      <c r="G14" s="39">
        <v>5</v>
      </c>
      <c r="V14">
        <f t="shared" si="0"/>
        <v>19</v>
      </c>
      <c r="W14" s="1"/>
    </row>
    <row r="15" spans="1:22" ht="12.75">
      <c r="A15" s="2"/>
      <c r="B15" s="13"/>
      <c r="C15" t="s">
        <v>8</v>
      </c>
      <c r="D15" s="39">
        <v>5</v>
      </c>
      <c r="E15" s="39">
        <v>5</v>
      </c>
      <c r="F15">
        <v>4</v>
      </c>
      <c r="G15" s="39">
        <v>5</v>
      </c>
      <c r="V15">
        <f t="shared" si="0"/>
        <v>19</v>
      </c>
    </row>
    <row r="16" spans="1:23" ht="13.5" thickBot="1">
      <c r="A16" s="9"/>
      <c r="B16" s="14"/>
      <c r="C16" s="7" t="s">
        <v>9</v>
      </c>
      <c r="D16" s="7">
        <v>3</v>
      </c>
      <c r="E16" s="7">
        <v>2</v>
      </c>
      <c r="F16" s="7">
        <v>3</v>
      </c>
      <c r="G16" s="7">
        <v>3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f t="shared" si="0"/>
        <v>11</v>
      </c>
      <c r="W16" s="10">
        <f>IF(V15&lt;&gt;0,V16/V15,0)</f>
        <v>0.5789473684210527</v>
      </c>
    </row>
    <row r="17" spans="1:23" ht="13.5" thickTop="1">
      <c r="A17" s="2" t="s">
        <v>124</v>
      </c>
      <c r="B17" s="13"/>
      <c r="C17" t="s">
        <v>7</v>
      </c>
      <c r="D17" s="39">
        <v>5</v>
      </c>
      <c r="V17">
        <f t="shared" si="0"/>
        <v>5</v>
      </c>
      <c r="W17" s="1"/>
    </row>
    <row r="18" spans="1:22" ht="12.75">
      <c r="A18" s="2"/>
      <c r="B18" s="13"/>
      <c r="C18" t="s">
        <v>8</v>
      </c>
      <c r="D18" s="39">
        <v>5</v>
      </c>
      <c r="V18">
        <f t="shared" si="0"/>
        <v>5</v>
      </c>
    </row>
    <row r="19" spans="1:23" ht="13.5" thickBot="1">
      <c r="A19" s="9"/>
      <c r="B19" s="14"/>
      <c r="C19" s="7" t="s">
        <v>9</v>
      </c>
      <c r="D19" s="7">
        <v>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f t="shared" si="0"/>
        <v>4</v>
      </c>
      <c r="W19" s="10">
        <f>IF(V18&lt;&gt;0,V19/V18,0)</f>
        <v>0.8</v>
      </c>
    </row>
    <row r="20" spans="1:23" ht="13.5" thickTop="1">
      <c r="A20" s="2" t="s">
        <v>125</v>
      </c>
      <c r="B20" s="13"/>
      <c r="C20" t="s">
        <v>7</v>
      </c>
      <c r="D20" s="39">
        <v>4</v>
      </c>
      <c r="F20">
        <v>4</v>
      </c>
      <c r="G20">
        <v>5</v>
      </c>
      <c r="V20">
        <f t="shared" si="0"/>
        <v>13</v>
      </c>
      <c r="W20" s="1"/>
    </row>
    <row r="21" spans="1:22" ht="12.75">
      <c r="A21" s="2"/>
      <c r="B21" s="13"/>
      <c r="C21" t="s">
        <v>8</v>
      </c>
      <c r="D21" s="39">
        <v>4</v>
      </c>
      <c r="F21">
        <v>4</v>
      </c>
      <c r="G21">
        <v>5</v>
      </c>
      <c r="V21">
        <f t="shared" si="0"/>
        <v>13</v>
      </c>
    </row>
    <row r="22" spans="1:23" ht="13.5" thickBot="1">
      <c r="A22" s="9"/>
      <c r="B22" s="14"/>
      <c r="C22" s="7" t="s">
        <v>9</v>
      </c>
      <c r="D22" s="7">
        <v>2</v>
      </c>
      <c r="E22" s="7"/>
      <c r="F22" s="7">
        <v>3</v>
      </c>
      <c r="G22" s="7">
        <v>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f t="shared" si="0"/>
        <v>9</v>
      </c>
      <c r="W22" s="10">
        <f>IF(V21&lt;&gt;0,V22/V21,0)</f>
        <v>0.6923076923076923</v>
      </c>
    </row>
    <row r="23" spans="1:23" ht="13.5" thickTop="1">
      <c r="A23" s="2" t="s">
        <v>126</v>
      </c>
      <c r="B23" s="13"/>
      <c r="C23" t="s">
        <v>7</v>
      </c>
      <c r="D23" s="39">
        <v>4</v>
      </c>
      <c r="E23">
        <v>4</v>
      </c>
      <c r="F23" s="39">
        <v>4</v>
      </c>
      <c r="G23" s="39">
        <v>5</v>
      </c>
      <c r="V23">
        <f t="shared" si="0"/>
        <v>17</v>
      </c>
      <c r="W23" s="1"/>
    </row>
    <row r="24" spans="1:22" ht="12.75">
      <c r="A24" s="2"/>
      <c r="B24" s="13"/>
      <c r="C24" t="s">
        <v>8</v>
      </c>
      <c r="D24" s="39">
        <v>4</v>
      </c>
      <c r="E24">
        <v>3</v>
      </c>
      <c r="F24" s="39">
        <v>4</v>
      </c>
      <c r="G24" s="39">
        <v>5</v>
      </c>
      <c r="V24">
        <f t="shared" si="0"/>
        <v>16</v>
      </c>
    </row>
    <row r="25" spans="1:23" ht="13.5" thickBot="1">
      <c r="A25" s="9"/>
      <c r="B25" s="14"/>
      <c r="C25" s="7" t="s">
        <v>9</v>
      </c>
      <c r="D25" s="7">
        <v>2</v>
      </c>
      <c r="E25" s="7">
        <v>2</v>
      </c>
      <c r="F25" s="7">
        <v>4</v>
      </c>
      <c r="G25" s="7">
        <v>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f t="shared" si="0"/>
        <v>12</v>
      </c>
      <c r="W25" s="10">
        <f>IF(V24&lt;&gt;0,V25/V24,0)</f>
        <v>0.75</v>
      </c>
    </row>
    <row r="26" spans="1:23" ht="13.5" thickTop="1">
      <c r="A26" s="2" t="s">
        <v>127</v>
      </c>
      <c r="B26" s="13"/>
      <c r="C26" t="s">
        <v>7</v>
      </c>
      <c r="D26" s="39">
        <v>4</v>
      </c>
      <c r="E26" s="39">
        <v>5</v>
      </c>
      <c r="F26" s="39">
        <v>4</v>
      </c>
      <c r="G26" s="39">
        <v>6</v>
      </c>
      <c r="V26">
        <f t="shared" si="0"/>
        <v>19</v>
      </c>
      <c r="W26" s="1"/>
    </row>
    <row r="27" spans="1:22" ht="12.75">
      <c r="A27" s="2"/>
      <c r="B27" s="13"/>
      <c r="C27" t="s">
        <v>8</v>
      </c>
      <c r="D27" s="39">
        <v>4</v>
      </c>
      <c r="E27" s="39">
        <v>5</v>
      </c>
      <c r="F27" s="39">
        <v>4</v>
      </c>
      <c r="G27" s="39">
        <v>6</v>
      </c>
      <c r="V27">
        <f t="shared" si="0"/>
        <v>19</v>
      </c>
    </row>
    <row r="28" spans="1:23" ht="13.5" thickBot="1">
      <c r="A28" s="9"/>
      <c r="B28" s="14"/>
      <c r="C28" s="7" t="s">
        <v>9</v>
      </c>
      <c r="D28" s="7">
        <v>3</v>
      </c>
      <c r="E28" s="7">
        <v>5</v>
      </c>
      <c r="F28" s="7">
        <v>2</v>
      </c>
      <c r="G28" s="7">
        <v>4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f t="shared" si="0"/>
        <v>14</v>
      </c>
      <c r="W28" s="10">
        <f>IF(V27&lt;&gt;0,V28/V27,0)</f>
        <v>0.7368421052631579</v>
      </c>
    </row>
    <row r="29" spans="1:23" ht="13.5" thickTop="1">
      <c r="A29" s="2" t="s">
        <v>128</v>
      </c>
      <c r="B29" s="13"/>
      <c r="C29" t="s">
        <v>7</v>
      </c>
      <c r="D29" s="39">
        <v>4</v>
      </c>
      <c r="V29">
        <f t="shared" si="0"/>
        <v>4</v>
      </c>
      <c r="W29" s="1"/>
    </row>
    <row r="30" spans="1:22" ht="12.75">
      <c r="A30" s="2"/>
      <c r="B30" s="13"/>
      <c r="C30" t="s">
        <v>8</v>
      </c>
      <c r="D30" s="39">
        <v>4</v>
      </c>
      <c r="V30">
        <f t="shared" si="0"/>
        <v>4</v>
      </c>
    </row>
    <row r="31" spans="1:23" ht="13.5" thickBot="1">
      <c r="A31" s="9"/>
      <c r="B31" s="14"/>
      <c r="C31" s="7" t="s">
        <v>9</v>
      </c>
      <c r="D31" s="7">
        <v>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f t="shared" si="0"/>
        <v>3</v>
      </c>
      <c r="W31" s="10">
        <f>IF(V30&lt;&gt;0,V31/V30,0)</f>
        <v>0.75</v>
      </c>
    </row>
    <row r="32" spans="1:23" ht="13.5" thickTop="1">
      <c r="A32" s="2" t="s">
        <v>129</v>
      </c>
      <c r="B32" s="13"/>
      <c r="C32" t="s">
        <v>7</v>
      </c>
      <c r="D32" s="39">
        <v>4</v>
      </c>
      <c r="F32">
        <v>4</v>
      </c>
      <c r="G32">
        <v>5</v>
      </c>
      <c r="V32">
        <f t="shared" si="0"/>
        <v>13</v>
      </c>
      <c r="W32" s="1"/>
    </row>
    <row r="33" spans="1:22" ht="12.75">
      <c r="A33" s="2"/>
      <c r="B33" s="13"/>
      <c r="C33" t="s">
        <v>8</v>
      </c>
      <c r="D33" s="39">
        <v>4</v>
      </c>
      <c r="F33">
        <v>3</v>
      </c>
      <c r="G33">
        <v>5</v>
      </c>
      <c r="V33">
        <f t="shared" si="0"/>
        <v>12</v>
      </c>
    </row>
    <row r="34" spans="1:23" ht="13.5" thickBot="1">
      <c r="A34" s="9"/>
      <c r="B34" s="14"/>
      <c r="C34" s="7" t="s">
        <v>9</v>
      </c>
      <c r="D34" s="7">
        <v>1</v>
      </c>
      <c r="E34" s="7"/>
      <c r="F34" s="7">
        <v>1</v>
      </c>
      <c r="G34" s="7">
        <v>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f t="shared" si="0"/>
        <v>7</v>
      </c>
      <c r="W34" s="10">
        <f>IF(V33&lt;&gt;0,V34/V33,0)</f>
        <v>0.5833333333333334</v>
      </c>
    </row>
    <row r="35" spans="1:23" ht="13.5" thickTop="1">
      <c r="A35" s="2" t="s">
        <v>130</v>
      </c>
      <c r="B35" s="13"/>
      <c r="C35" t="s">
        <v>7</v>
      </c>
      <c r="D35" s="39">
        <v>4</v>
      </c>
      <c r="F35" s="39">
        <v>3</v>
      </c>
      <c r="V35">
        <f t="shared" si="0"/>
        <v>7</v>
      </c>
      <c r="W35" s="1"/>
    </row>
    <row r="36" spans="1:22" ht="12.75">
      <c r="A36" s="2"/>
      <c r="B36" s="13"/>
      <c r="C36" t="s">
        <v>8</v>
      </c>
      <c r="D36" s="39">
        <v>4</v>
      </c>
      <c r="F36" s="39">
        <v>2</v>
      </c>
      <c r="V36">
        <f t="shared" si="0"/>
        <v>6</v>
      </c>
    </row>
    <row r="37" spans="1:23" ht="13.5" thickBot="1">
      <c r="A37" s="9"/>
      <c r="B37" s="14"/>
      <c r="C37" s="7" t="s">
        <v>9</v>
      </c>
      <c r="D37" s="7">
        <v>3</v>
      </c>
      <c r="E37" s="7"/>
      <c r="F37" s="7">
        <v>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f aca="true" t="shared" si="1" ref="V37:V68">SUM(D37:U37)</f>
        <v>4</v>
      </c>
      <c r="W37" s="10">
        <f>IF(V36&lt;&gt;0,V37/V36,0)</f>
        <v>0.6666666666666666</v>
      </c>
    </row>
    <row r="38" spans="1:23" ht="13.5" thickTop="1">
      <c r="A38" s="2" t="s">
        <v>131</v>
      </c>
      <c r="B38" s="13"/>
      <c r="C38" t="s">
        <v>7</v>
      </c>
      <c r="E38">
        <v>4</v>
      </c>
      <c r="V38">
        <f t="shared" si="1"/>
        <v>4</v>
      </c>
      <c r="W38" s="1"/>
    </row>
    <row r="39" spans="1:22" ht="12.75">
      <c r="A39" s="2"/>
      <c r="B39" s="13"/>
      <c r="C39" t="s">
        <v>8</v>
      </c>
      <c r="E39">
        <v>4</v>
      </c>
      <c r="V39">
        <f t="shared" si="1"/>
        <v>4</v>
      </c>
    </row>
    <row r="40" spans="1:23" ht="13.5" thickBot="1">
      <c r="A40" s="9"/>
      <c r="B40" s="14"/>
      <c r="C40" s="7" t="s">
        <v>9</v>
      </c>
      <c r="D40" s="7"/>
      <c r="E40" s="7">
        <v>2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f t="shared" si="1"/>
        <v>2</v>
      </c>
      <c r="W40" s="10">
        <f>IF(V39&lt;&gt;0,V40/V39,0)</f>
        <v>0.5</v>
      </c>
    </row>
    <row r="41" spans="1:23" ht="13.5" thickTop="1">
      <c r="A41" s="2" t="s">
        <v>132</v>
      </c>
      <c r="B41" s="13"/>
      <c r="C41" t="s">
        <v>7</v>
      </c>
      <c r="E41" s="39">
        <v>4</v>
      </c>
      <c r="V41">
        <f t="shared" si="1"/>
        <v>4</v>
      </c>
      <c r="W41" s="1"/>
    </row>
    <row r="42" spans="1:22" ht="12.75">
      <c r="A42" s="2"/>
      <c r="B42" s="13"/>
      <c r="C42" t="s">
        <v>8</v>
      </c>
      <c r="E42" s="39">
        <v>4</v>
      </c>
      <c r="V42">
        <f t="shared" si="1"/>
        <v>4</v>
      </c>
    </row>
    <row r="43" spans="1:23" ht="13.5" thickBot="1">
      <c r="A43" s="9"/>
      <c r="B43" s="14"/>
      <c r="C43" s="7" t="s">
        <v>9</v>
      </c>
      <c r="D43" s="7"/>
      <c r="E43" s="7">
        <v>3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f t="shared" si="1"/>
        <v>3</v>
      </c>
      <c r="W43" s="10">
        <f>IF(V42&lt;&gt;0,V43/V42,0)</f>
        <v>0.75</v>
      </c>
    </row>
    <row r="44" spans="1:23" ht="13.5" thickTop="1">
      <c r="A44" s="2" t="s">
        <v>133</v>
      </c>
      <c r="B44" s="13"/>
      <c r="C44" t="s">
        <v>7</v>
      </c>
      <c r="E44" s="39">
        <v>4</v>
      </c>
      <c r="V44">
        <f t="shared" si="1"/>
        <v>4</v>
      </c>
      <c r="W44" s="1"/>
    </row>
    <row r="45" spans="1:22" ht="12.75">
      <c r="A45" s="2"/>
      <c r="B45" s="13"/>
      <c r="C45" t="s">
        <v>8</v>
      </c>
      <c r="E45" s="39">
        <v>4</v>
      </c>
      <c r="V45">
        <f t="shared" si="1"/>
        <v>4</v>
      </c>
    </row>
    <row r="46" spans="1:23" ht="13.5" thickBot="1">
      <c r="A46" s="9"/>
      <c r="B46" s="14"/>
      <c r="C46" s="7" t="s">
        <v>9</v>
      </c>
      <c r="D46" s="7"/>
      <c r="E46" s="7">
        <v>3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f t="shared" si="1"/>
        <v>3</v>
      </c>
      <c r="W46" s="10">
        <f>IF(V45&lt;&gt;0,V46/V45,0)</f>
        <v>0.75</v>
      </c>
    </row>
    <row r="47" spans="1:23" ht="13.5" thickTop="1">
      <c r="A47" s="2" t="s">
        <v>134</v>
      </c>
      <c r="B47" s="13"/>
      <c r="C47" t="s">
        <v>7</v>
      </c>
      <c r="E47" s="39">
        <v>4</v>
      </c>
      <c r="V47">
        <f t="shared" si="1"/>
        <v>4</v>
      </c>
      <c r="W47" s="1"/>
    </row>
    <row r="48" spans="1:22" ht="12.75">
      <c r="A48" s="2"/>
      <c r="B48" s="13"/>
      <c r="C48" t="s">
        <v>8</v>
      </c>
      <c r="E48" s="39">
        <v>4</v>
      </c>
      <c r="V48">
        <f t="shared" si="1"/>
        <v>4</v>
      </c>
    </row>
    <row r="49" spans="1:23" ht="13.5" thickBot="1">
      <c r="A49" s="9"/>
      <c r="B49" s="14"/>
      <c r="C49" s="7" t="s">
        <v>9</v>
      </c>
      <c r="D49" s="7"/>
      <c r="E49" s="7"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f t="shared" si="1"/>
        <v>0</v>
      </c>
      <c r="W49" s="10">
        <f>IF(V48&lt;&gt;0,V49/V48,0)</f>
        <v>0</v>
      </c>
    </row>
    <row r="50" spans="1:23" ht="13.5" thickTop="1">
      <c r="A50" s="2" t="s">
        <v>147</v>
      </c>
      <c r="B50" s="13"/>
      <c r="C50" t="s">
        <v>7</v>
      </c>
      <c r="E50" s="39">
        <v>4</v>
      </c>
      <c r="G50">
        <v>5</v>
      </c>
      <c r="V50">
        <f t="shared" si="1"/>
        <v>9</v>
      </c>
      <c r="W50" s="1"/>
    </row>
    <row r="51" spans="1:22" ht="12.75">
      <c r="A51" s="2"/>
      <c r="B51" s="13"/>
      <c r="C51" t="s">
        <v>8</v>
      </c>
      <c r="E51" s="39">
        <v>4</v>
      </c>
      <c r="G51">
        <v>5</v>
      </c>
      <c r="V51">
        <f t="shared" si="1"/>
        <v>9</v>
      </c>
    </row>
    <row r="52" spans="1:23" ht="13.5" thickBot="1">
      <c r="A52" s="9"/>
      <c r="B52" s="14"/>
      <c r="C52" s="7" t="s">
        <v>9</v>
      </c>
      <c r="D52" s="7"/>
      <c r="E52" s="7">
        <v>2</v>
      </c>
      <c r="F52" s="7"/>
      <c r="G52" s="7">
        <v>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f t="shared" si="1"/>
        <v>5</v>
      </c>
      <c r="W52" s="10">
        <f>IF(V51&lt;&gt;0,V52/V51,0)</f>
        <v>0.5555555555555556</v>
      </c>
    </row>
    <row r="53" spans="1:23" ht="13.5" thickTop="1">
      <c r="A53" s="2" t="s">
        <v>155</v>
      </c>
      <c r="B53" s="13"/>
      <c r="C53" t="s">
        <v>7</v>
      </c>
      <c r="E53" s="39">
        <v>4</v>
      </c>
      <c r="V53">
        <f t="shared" si="1"/>
        <v>4</v>
      </c>
      <c r="W53" s="1"/>
    </row>
    <row r="54" spans="1:22" ht="12.75">
      <c r="A54" s="2"/>
      <c r="B54" s="13"/>
      <c r="C54" t="s">
        <v>8</v>
      </c>
      <c r="E54" s="39">
        <v>4</v>
      </c>
      <c r="V54">
        <f t="shared" si="1"/>
        <v>4</v>
      </c>
    </row>
    <row r="55" spans="1:23" ht="13.5" thickBot="1">
      <c r="A55" s="9"/>
      <c r="B55" s="14"/>
      <c r="C55" s="7" t="s">
        <v>9</v>
      </c>
      <c r="D55" s="7"/>
      <c r="E55" s="7">
        <v>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f t="shared" si="1"/>
        <v>3</v>
      </c>
      <c r="W55" s="10">
        <f>IF(V54&lt;&gt;0,V55/V54,0)</f>
        <v>0.75</v>
      </c>
    </row>
    <row r="56" spans="1:23" ht="13.5" thickTop="1">
      <c r="A56" s="2" t="s">
        <v>148</v>
      </c>
      <c r="B56" s="13"/>
      <c r="C56" t="s">
        <v>7</v>
      </c>
      <c r="E56" s="39">
        <v>4</v>
      </c>
      <c r="G56">
        <v>5</v>
      </c>
      <c r="V56">
        <f t="shared" si="1"/>
        <v>9</v>
      </c>
      <c r="W56" s="1"/>
    </row>
    <row r="57" spans="1:22" ht="12.75">
      <c r="A57" s="2"/>
      <c r="B57" s="13"/>
      <c r="C57" t="s">
        <v>8</v>
      </c>
      <c r="E57" s="39">
        <v>4</v>
      </c>
      <c r="G57">
        <v>4</v>
      </c>
      <c r="V57">
        <f t="shared" si="1"/>
        <v>8</v>
      </c>
    </row>
    <row r="58" spans="1:23" ht="13.5" thickBot="1">
      <c r="A58" s="9"/>
      <c r="B58" s="14"/>
      <c r="C58" s="7" t="s">
        <v>9</v>
      </c>
      <c r="D58" s="7"/>
      <c r="E58" s="7">
        <v>3</v>
      </c>
      <c r="F58" s="7"/>
      <c r="G58" s="7">
        <v>3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f t="shared" si="1"/>
        <v>6</v>
      </c>
      <c r="W58" s="10">
        <f>IF(V57&lt;&gt;0,V58/V57,0)</f>
        <v>0.75</v>
      </c>
    </row>
    <row r="59" spans="1:23" ht="13.5" thickTop="1">
      <c r="A59" s="2"/>
      <c r="B59" s="13"/>
      <c r="C59" t="s">
        <v>7</v>
      </c>
      <c r="V59">
        <f t="shared" si="1"/>
        <v>0</v>
      </c>
      <c r="W59" s="1"/>
    </row>
    <row r="60" spans="1:22" ht="12.75">
      <c r="A60" s="2"/>
      <c r="B60" s="13"/>
      <c r="C60" t="s">
        <v>8</v>
      </c>
      <c r="V60">
        <f t="shared" si="1"/>
        <v>0</v>
      </c>
    </row>
    <row r="61" spans="1:23" ht="13.5" thickBot="1">
      <c r="A61" s="9"/>
      <c r="B61" s="14"/>
      <c r="C61" s="7" t="s">
        <v>9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f t="shared" si="1"/>
        <v>0</v>
      </c>
      <c r="W61" s="10">
        <f>IF(V60&lt;&gt;0,V61/V60,0)</f>
        <v>0</v>
      </c>
    </row>
    <row r="62" spans="1:23" ht="13.5" thickTop="1">
      <c r="A62" s="2"/>
      <c r="B62" s="13"/>
      <c r="C62" t="s">
        <v>7</v>
      </c>
      <c r="V62">
        <f t="shared" si="1"/>
        <v>0</v>
      </c>
      <c r="W62" s="1"/>
    </row>
    <row r="63" spans="1:22" ht="12.75">
      <c r="A63" s="2"/>
      <c r="B63" s="13"/>
      <c r="C63" t="s">
        <v>8</v>
      </c>
      <c r="V63">
        <f t="shared" si="1"/>
        <v>0</v>
      </c>
    </row>
    <row r="64" spans="1:23" ht="13.5" thickBot="1">
      <c r="A64" s="9"/>
      <c r="B64" s="14"/>
      <c r="C64" s="7" t="s">
        <v>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f t="shared" si="1"/>
        <v>0</v>
      </c>
      <c r="W64" s="10">
        <f>IF(V63&lt;&gt;0,V64/V63,0)</f>
        <v>0</v>
      </c>
    </row>
    <row r="65" spans="1:23" ht="13.5" thickTop="1">
      <c r="A65" s="2"/>
      <c r="B65" s="13"/>
      <c r="C65" t="s">
        <v>7</v>
      </c>
      <c r="V65">
        <f t="shared" si="1"/>
        <v>0</v>
      </c>
      <c r="W65" s="1"/>
    </row>
    <row r="66" spans="1:22" ht="12.75">
      <c r="A66" s="2"/>
      <c r="B66" s="13"/>
      <c r="C66" t="s">
        <v>8</v>
      </c>
      <c r="V66">
        <f t="shared" si="1"/>
        <v>0</v>
      </c>
    </row>
    <row r="67" spans="1:23" ht="13.5" thickBot="1">
      <c r="A67" s="9"/>
      <c r="B67" s="14"/>
      <c r="C67" s="7" t="s">
        <v>9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>
        <f t="shared" si="1"/>
        <v>0</v>
      </c>
      <c r="W67" s="10">
        <f>IF(V66&lt;&gt;0,V67/V66,0)</f>
        <v>0</v>
      </c>
    </row>
    <row r="68" spans="1:23" ht="13.5" hidden="1" thickTop="1">
      <c r="A68" s="2"/>
      <c r="B68" s="13"/>
      <c r="C68" t="s">
        <v>7</v>
      </c>
      <c r="V68">
        <f t="shared" si="1"/>
        <v>0</v>
      </c>
      <c r="W68" s="1"/>
    </row>
    <row r="69" spans="1:22" ht="12.75" hidden="1">
      <c r="A69" s="2"/>
      <c r="B69" s="13"/>
      <c r="C69" t="s">
        <v>8</v>
      </c>
      <c r="V69">
        <f aca="true" t="shared" si="2" ref="V69:V100">SUM(D69:U69)</f>
        <v>0</v>
      </c>
    </row>
    <row r="70" spans="1:23" ht="13.5" hidden="1" thickBot="1">
      <c r="A70" s="9"/>
      <c r="B70" s="14"/>
      <c r="C70" s="7" t="s">
        <v>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f t="shared" si="2"/>
        <v>0</v>
      </c>
      <c r="W70" s="10">
        <f>IF(V69&lt;&gt;0,V70/V69,0)</f>
        <v>0</v>
      </c>
    </row>
    <row r="71" spans="1:23" ht="13.5" hidden="1" thickTop="1">
      <c r="A71" s="2"/>
      <c r="B71" s="13"/>
      <c r="C71" t="s">
        <v>7</v>
      </c>
      <c r="V71">
        <f t="shared" si="2"/>
        <v>0</v>
      </c>
      <c r="W71" s="1"/>
    </row>
    <row r="72" spans="1:22" ht="12.75" hidden="1">
      <c r="A72" s="2"/>
      <c r="B72" s="13"/>
      <c r="C72" t="s">
        <v>8</v>
      </c>
      <c r="V72">
        <f t="shared" si="2"/>
        <v>0</v>
      </c>
    </row>
    <row r="73" spans="1:23" ht="13.5" hidden="1" thickBot="1">
      <c r="A73" s="9"/>
      <c r="B73" s="14"/>
      <c r="C73" s="7" t="s">
        <v>9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f t="shared" si="2"/>
        <v>0</v>
      </c>
      <c r="W73" s="10">
        <f>IF(V72&lt;&gt;0,V73/V72,0)</f>
        <v>0</v>
      </c>
    </row>
    <row r="74" spans="1:23" ht="13.5" hidden="1" thickTop="1">
      <c r="A74" s="2"/>
      <c r="B74" s="13"/>
      <c r="C74" t="s">
        <v>7</v>
      </c>
      <c r="V74">
        <f t="shared" si="2"/>
        <v>0</v>
      </c>
      <c r="W74" s="1"/>
    </row>
    <row r="75" spans="1:22" ht="12.75" hidden="1">
      <c r="A75" s="2"/>
      <c r="B75" s="13"/>
      <c r="C75" t="s">
        <v>8</v>
      </c>
      <c r="V75">
        <f t="shared" si="2"/>
        <v>0</v>
      </c>
    </row>
    <row r="76" spans="1:23" ht="13.5" hidden="1" thickBot="1">
      <c r="A76" s="9"/>
      <c r="B76" s="14"/>
      <c r="C76" s="7" t="s">
        <v>9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f t="shared" si="2"/>
        <v>0</v>
      </c>
      <c r="W76" s="10">
        <f>IF(V75&lt;&gt;0,V76/V75,0)</f>
        <v>0</v>
      </c>
    </row>
    <row r="77" spans="1:23" ht="13.5" hidden="1" thickTop="1">
      <c r="A77" s="2"/>
      <c r="B77" s="13"/>
      <c r="C77" t="s">
        <v>7</v>
      </c>
      <c r="V77">
        <f t="shared" si="2"/>
        <v>0</v>
      </c>
      <c r="W77" s="1"/>
    </row>
    <row r="78" spans="1:22" ht="12.75" hidden="1">
      <c r="A78" s="2"/>
      <c r="B78" s="13"/>
      <c r="C78" t="s">
        <v>8</v>
      </c>
      <c r="V78">
        <f t="shared" si="2"/>
        <v>0</v>
      </c>
    </row>
    <row r="79" spans="1:23" ht="13.5" hidden="1" thickBot="1">
      <c r="A79" s="9"/>
      <c r="B79" s="14"/>
      <c r="C79" s="7" t="s">
        <v>9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>
        <f t="shared" si="2"/>
        <v>0</v>
      </c>
      <c r="W79" s="10">
        <f>IF(V78&lt;&gt;0,V79/V78,0)</f>
        <v>0</v>
      </c>
    </row>
    <row r="80" spans="1:23" ht="13.5" hidden="1" thickTop="1">
      <c r="A80" s="2"/>
      <c r="B80" s="13"/>
      <c r="C80" t="s">
        <v>7</v>
      </c>
      <c r="V80">
        <f t="shared" si="2"/>
        <v>0</v>
      </c>
      <c r="W80" s="1"/>
    </row>
    <row r="81" spans="1:22" ht="12.75" hidden="1">
      <c r="A81" s="2"/>
      <c r="B81" s="13"/>
      <c r="C81" t="s">
        <v>8</v>
      </c>
      <c r="V81">
        <f t="shared" si="2"/>
        <v>0</v>
      </c>
    </row>
    <row r="82" spans="1:23" ht="13.5" hidden="1" thickBot="1">
      <c r="A82" s="9"/>
      <c r="B82" s="14"/>
      <c r="C82" s="7" t="s">
        <v>9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>
        <f t="shared" si="2"/>
        <v>0</v>
      </c>
      <c r="W82" s="10">
        <f>IF(V81&lt;&gt;0,V82/V81,0)</f>
        <v>0</v>
      </c>
    </row>
    <row r="83" spans="1:23" ht="13.5" hidden="1" thickTop="1">
      <c r="A83" s="2"/>
      <c r="B83" s="13"/>
      <c r="C83" t="s">
        <v>7</v>
      </c>
      <c r="V83">
        <f t="shared" si="2"/>
        <v>0</v>
      </c>
      <c r="W83" s="1"/>
    </row>
    <row r="84" spans="1:22" ht="12.75" hidden="1">
      <c r="A84" s="2"/>
      <c r="B84" s="13"/>
      <c r="C84" t="s">
        <v>8</v>
      </c>
      <c r="V84">
        <f t="shared" si="2"/>
        <v>0</v>
      </c>
    </row>
    <row r="85" spans="1:23" ht="13.5" hidden="1" thickBot="1">
      <c r="A85" s="9"/>
      <c r="B85" s="14"/>
      <c r="C85" s="7" t="s">
        <v>9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f t="shared" si="2"/>
        <v>0</v>
      </c>
      <c r="W85" s="10">
        <f>IF(V84&lt;&gt;0,V85/V84,0)</f>
        <v>0</v>
      </c>
    </row>
    <row r="86" spans="1:23" ht="13.5" hidden="1" thickTop="1">
      <c r="A86" s="2"/>
      <c r="B86" s="13"/>
      <c r="C86" t="s">
        <v>7</v>
      </c>
      <c r="V86">
        <f t="shared" si="2"/>
        <v>0</v>
      </c>
      <c r="W86" s="1"/>
    </row>
    <row r="87" spans="1:22" ht="12.75" hidden="1">
      <c r="A87" s="2"/>
      <c r="B87" s="13"/>
      <c r="C87" t="s">
        <v>8</v>
      </c>
      <c r="V87">
        <f t="shared" si="2"/>
        <v>0</v>
      </c>
    </row>
    <row r="88" spans="1:23" ht="13.5" hidden="1" thickBot="1">
      <c r="A88" s="9"/>
      <c r="B88" s="14"/>
      <c r="C88" s="7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f t="shared" si="2"/>
        <v>0</v>
      </c>
      <c r="W88" s="10">
        <f>IF(V87&lt;&gt;0,V88/V87,0)</f>
        <v>0</v>
      </c>
    </row>
    <row r="89" spans="1:23" ht="13.5" hidden="1" thickTop="1">
      <c r="A89" s="2"/>
      <c r="B89" s="13"/>
      <c r="C89" t="s">
        <v>7</v>
      </c>
      <c r="V89">
        <f t="shared" si="2"/>
        <v>0</v>
      </c>
      <c r="W89" s="1"/>
    </row>
    <row r="90" spans="1:22" ht="12.75" hidden="1">
      <c r="A90" s="2"/>
      <c r="B90" s="13"/>
      <c r="C90" t="s">
        <v>8</v>
      </c>
      <c r="V90">
        <f t="shared" si="2"/>
        <v>0</v>
      </c>
    </row>
    <row r="91" spans="1:23" ht="13.5" hidden="1" thickBot="1">
      <c r="A91" s="9"/>
      <c r="B91" s="14"/>
      <c r="C91" s="7" t="s">
        <v>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f t="shared" si="2"/>
        <v>0</v>
      </c>
      <c r="W91" s="10">
        <f>IF(V90&lt;&gt;0,V91/V90,0)</f>
        <v>0</v>
      </c>
    </row>
    <row r="92" spans="1:23" ht="13.5" hidden="1" thickTop="1">
      <c r="A92" s="2"/>
      <c r="B92" s="13"/>
      <c r="C92" t="s">
        <v>7</v>
      </c>
      <c r="V92">
        <f t="shared" si="2"/>
        <v>0</v>
      </c>
      <c r="W92" s="1"/>
    </row>
    <row r="93" spans="1:22" ht="12.75" hidden="1">
      <c r="A93" s="2"/>
      <c r="B93" s="13"/>
      <c r="C93" t="s">
        <v>8</v>
      </c>
      <c r="V93">
        <f t="shared" si="2"/>
        <v>0</v>
      </c>
    </row>
    <row r="94" spans="1:23" ht="13.5" hidden="1" thickBot="1">
      <c r="A94" s="9"/>
      <c r="B94" s="14"/>
      <c r="C94" s="7" t="s">
        <v>9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f t="shared" si="2"/>
        <v>0</v>
      </c>
      <c r="W94" s="10">
        <f>IF(V93&lt;&gt;0,V94/V93,0)</f>
        <v>0</v>
      </c>
    </row>
    <row r="95" spans="1:23" ht="13.5" hidden="1" thickTop="1">
      <c r="A95" s="2"/>
      <c r="B95" s="13"/>
      <c r="C95" t="s">
        <v>7</v>
      </c>
      <c r="V95">
        <f t="shared" si="2"/>
        <v>0</v>
      </c>
      <c r="W95" s="1"/>
    </row>
    <row r="96" spans="1:22" ht="12.75" hidden="1">
      <c r="A96" s="2"/>
      <c r="B96" s="13"/>
      <c r="C96" t="s">
        <v>8</v>
      </c>
      <c r="V96">
        <f t="shared" si="2"/>
        <v>0</v>
      </c>
    </row>
    <row r="97" spans="1:23" ht="13.5" hidden="1" thickBot="1">
      <c r="A97" s="9"/>
      <c r="B97" s="14"/>
      <c r="C97" s="7" t="s">
        <v>9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f t="shared" si="2"/>
        <v>0</v>
      </c>
      <c r="W97" s="10">
        <f>IF(V96&lt;&gt;0,V97/V96,0)</f>
        <v>0</v>
      </c>
    </row>
    <row r="98" spans="1:23" ht="13.5" hidden="1" thickTop="1">
      <c r="A98" s="2"/>
      <c r="B98" s="13"/>
      <c r="C98" t="s">
        <v>7</v>
      </c>
      <c r="V98">
        <f t="shared" si="2"/>
        <v>0</v>
      </c>
      <c r="W98" s="1"/>
    </row>
    <row r="99" spans="1:22" ht="12.75" hidden="1">
      <c r="A99" s="2"/>
      <c r="B99" s="13"/>
      <c r="C99" t="s">
        <v>8</v>
      </c>
      <c r="V99">
        <f t="shared" si="2"/>
        <v>0</v>
      </c>
    </row>
    <row r="100" spans="1:23" ht="13.5" hidden="1" thickBot="1">
      <c r="A100" s="9"/>
      <c r="B100" s="14"/>
      <c r="C100" s="7" t="s">
        <v>9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>
        <f t="shared" si="2"/>
        <v>0</v>
      </c>
      <c r="W100" s="10">
        <f>IF(V99&lt;&gt;0,V100/V99,0)</f>
        <v>0</v>
      </c>
    </row>
    <row r="101" spans="1:23" ht="13.5" hidden="1" thickTop="1">
      <c r="A101" s="2"/>
      <c r="B101" s="13"/>
      <c r="C101" t="s">
        <v>7</v>
      </c>
      <c r="V101">
        <f aca="true" t="shared" si="3" ref="V101:V109">SUM(D101:U101)</f>
        <v>0</v>
      </c>
      <c r="W101" s="1"/>
    </row>
    <row r="102" spans="1:22" ht="12.75" hidden="1">
      <c r="A102" s="2"/>
      <c r="B102" s="13"/>
      <c r="C102" t="s">
        <v>8</v>
      </c>
      <c r="V102">
        <f t="shared" si="3"/>
        <v>0</v>
      </c>
    </row>
    <row r="103" spans="1:23" ht="13.5" hidden="1" thickBot="1">
      <c r="A103" s="9"/>
      <c r="B103" s="14"/>
      <c r="C103" s="7" t="s">
        <v>9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>
        <f t="shared" si="3"/>
        <v>0</v>
      </c>
      <c r="W103" s="10">
        <f>IF(V102&lt;&gt;0,V103/V102,0)</f>
        <v>0</v>
      </c>
    </row>
    <row r="104" spans="1:23" ht="13.5" hidden="1" thickTop="1">
      <c r="A104" s="2"/>
      <c r="B104" s="13"/>
      <c r="C104" t="s">
        <v>7</v>
      </c>
      <c r="V104">
        <f t="shared" si="3"/>
        <v>0</v>
      </c>
      <c r="W104" s="1"/>
    </row>
    <row r="105" spans="1:22" ht="12.75" hidden="1">
      <c r="A105" s="2"/>
      <c r="B105" s="13"/>
      <c r="C105" t="s">
        <v>8</v>
      </c>
      <c r="V105">
        <f t="shared" si="3"/>
        <v>0</v>
      </c>
    </row>
    <row r="106" spans="1:23" ht="13.5" hidden="1" thickBot="1">
      <c r="A106" s="9"/>
      <c r="B106" s="14"/>
      <c r="C106" s="7" t="s">
        <v>9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f t="shared" si="3"/>
        <v>0</v>
      </c>
      <c r="W106" s="10">
        <f>IF(V105&lt;&gt;0,V106/V105,0)</f>
        <v>0</v>
      </c>
    </row>
    <row r="107" spans="1:23" ht="13.5" hidden="1" thickTop="1">
      <c r="A107" s="2"/>
      <c r="B107" s="13"/>
      <c r="C107" t="s">
        <v>7</v>
      </c>
      <c r="V107">
        <f t="shared" si="3"/>
        <v>0</v>
      </c>
      <c r="W107" s="1"/>
    </row>
    <row r="108" spans="1:22" ht="12.75" hidden="1">
      <c r="A108" s="2"/>
      <c r="B108" s="13"/>
      <c r="C108" t="s">
        <v>8</v>
      </c>
      <c r="V108">
        <f t="shared" si="3"/>
        <v>0</v>
      </c>
    </row>
    <row r="109" spans="1:23" ht="13.5" hidden="1" thickBot="1">
      <c r="A109" s="9"/>
      <c r="B109" s="14"/>
      <c r="C109" s="7" t="s">
        <v>9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>
        <f t="shared" si="3"/>
        <v>0</v>
      </c>
      <c r="W109" s="10">
        <f>IF(V108&lt;&gt;0,V109/V108,0)</f>
        <v>0</v>
      </c>
    </row>
    <row r="110" ht="13.5" thickTop="1"/>
  </sheetData>
  <sheetProtection/>
  <mergeCells count="1">
    <mergeCell ref="A2:C2"/>
  </mergeCells>
  <printOptions gridLines="1"/>
  <pageMargins left="0.25" right="0.25" top="1" bottom="1" header="0.5" footer="0.5"/>
  <pageSetup fitToHeight="1" fitToWidth="1" horizontalDpi="300" verticalDpi="300" orientation="portrait" scale="41" r:id="rId1"/>
  <headerFooter alignWithMargins="0">
    <oddHeader>&amp;C&amp;"Arial,Bold"&amp;14Team Stats</oddHeader>
  </headerFooter>
  <rowBreaks count="6" manualBreakCount="6">
    <brk id="328" max="65535" man="1"/>
    <brk id="410" max="65535" man="1"/>
    <brk id="492" max="65535" man="1"/>
    <brk id="574" max="65535" man="1"/>
    <brk id="656" max="65535" man="1"/>
    <brk id="73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WSASTATS</dc:title>
  <dc:subject/>
  <dc:creator>Bob Herlin</dc:creator>
  <cp:keywords/>
  <dc:description/>
  <cp:lastModifiedBy>Deb</cp:lastModifiedBy>
  <cp:lastPrinted>2014-08-08T19:27:36Z</cp:lastPrinted>
  <dcterms:created xsi:type="dcterms:W3CDTF">2002-03-14T02:32:53Z</dcterms:created>
  <dcterms:modified xsi:type="dcterms:W3CDTF">2016-05-14T18:32:36Z</dcterms:modified>
  <cp:category/>
  <cp:version/>
  <cp:contentType/>
  <cp:contentStatus/>
</cp:coreProperties>
</file>